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576FCC7A-DC66-41D5-93D0-2EB6535777CF}" xr6:coauthVersionLast="34" xr6:coauthVersionMax="34" xr10:uidLastSave="{00000000-0000-0000-0000-000000000000}"/>
  <bookViews>
    <workbookView xWindow="80" yWindow="6680" windowWidth="15570" windowHeight="6740" xr2:uid="{00000000-000D-0000-FFFF-FFFF00000000}"/>
  </bookViews>
  <sheets>
    <sheet name="Data" sheetId="1" r:id="rId1"/>
    <sheet name="Source" sheetId="2" r:id="rId2"/>
  </sheets>
  <definedNames>
    <definedName name="_xlnm.Print_Area" localSheetId="0">Data!$A$4:$C$36</definedName>
  </definedNames>
  <calcPr calcId="179021"/>
</workbook>
</file>

<file path=xl/calcChain.xml><?xml version="1.0" encoding="utf-8"?>
<calcChain xmlns="http://schemas.openxmlformats.org/spreadsheetml/2006/main">
  <c r="S20" i="1" l="1"/>
  <c r="B36" i="1"/>
  <c r="C36" i="1" s="1"/>
  <c r="C7" i="1" l="1"/>
  <c r="C23" i="1"/>
  <c r="C9" i="1"/>
  <c r="C25" i="1"/>
  <c r="C17" i="1"/>
  <c r="C19" i="1"/>
  <c r="C21" i="1"/>
  <c r="C11" i="1"/>
  <c r="C27" i="1"/>
  <c r="C33" i="1"/>
  <c r="C5" i="1"/>
  <c r="C13" i="1"/>
  <c r="C29" i="1"/>
  <c r="C15" i="1"/>
  <c r="C31" i="1"/>
</calcChain>
</file>

<file path=xl/sharedStrings.xml><?xml version="1.0" encoding="utf-8"?>
<sst xmlns="http://schemas.openxmlformats.org/spreadsheetml/2006/main" count="48" uniqueCount="33">
  <si>
    <t>PROGRAM</t>
  </si>
  <si>
    <t xml:space="preserve"> AMOUNT</t>
  </si>
  <si>
    <t>PERCENTAGE</t>
  </si>
  <si>
    <t>METROPOLITAN PLANNING ………………………………………………………………………..</t>
  </si>
  <si>
    <t>STATEWIDE PLANNING ……………………………………………………………………………</t>
  </si>
  <si>
    <t>TRANSIT ORIENTRED DEVELOPMENT …………………………………………………………….</t>
  </si>
  <si>
    <t>URBANIZED AREA FORMULA …………………………………………………………………….</t>
  </si>
  <si>
    <t>ENHANCED MOBILITY OF SENIORS AND INDIVIDUALS WITH DISABILITIES ………………….</t>
  </si>
  <si>
    <t>RURAL AREA FORMULA …………………………………………………………………..</t>
  </si>
  <si>
    <t>RTAP (RURAL TRANSIT ASSISTANCE PROGRAM) ……………………………………………</t>
  </si>
  <si>
    <t>PUBLIC TRANSPORTATION ON INDIAN RESERVATIONS ………………………………………</t>
  </si>
  <si>
    <t>APPALACHIAN DEVELOPMENT PUBLIC TRANSPORTATION ASSISTANCE PROGRAM…………………………………………………………………………</t>
  </si>
  <si>
    <t>STATE OF GOOD REPAIR………………………………………………………………</t>
  </si>
  <si>
    <t>BUS AND BUS FACILITIES FORMULA …………………………………………………………..</t>
  </si>
  <si>
    <t>GROWING STATES AND HIGH DENSITY STATES FORMULA ……………………………….</t>
  </si>
  <si>
    <t>NEW STARTS…………………………………………………………………………………….</t>
  </si>
  <si>
    <t>WASHINGTON METROPOLITAN AREA TRANSIT AUTHORITY ………………………………</t>
  </si>
  <si>
    <t>RESEARCH AND TRANSIT COOPERATIVE RESEARCH………………………………….</t>
  </si>
  <si>
    <t xml:space="preserve">                                                                         TOTAL………………………………………………………………</t>
  </si>
  <si>
    <t>Scroll down for a chart displaying this information</t>
  </si>
  <si>
    <t>Table 1: FTA Appropriations for Fiscal Year 2019</t>
  </si>
  <si>
    <t>This table displays funding appropraited by Congress for FY 19. The amount of funding awarded in grants under these programs in FY 19 may be different from the appropriated amount shown here.</t>
  </si>
  <si>
    <t>Source:</t>
  </si>
  <si>
    <t xml:space="preserve">FY 2019 Table 1: FTA Appropriations and Apportionments for Grant Programs </t>
  </si>
  <si>
    <t>Link:  https://www.transit.dot.gov/funding/apportionments/table-1-fy-2019-fta-appropriations-and-apportionments-grant-programs-full</t>
  </si>
  <si>
    <t>Step 1</t>
  </si>
  <si>
    <t>Step 2</t>
  </si>
  <si>
    <t>Modify the table by only using the total amount applied to the program, which is the amount appropriated minus the oversight amount.</t>
  </si>
  <si>
    <t>Step 3</t>
  </si>
  <si>
    <t>Calculate the percent of the amount appropriated to each program.</t>
  </si>
  <si>
    <t>Step 4</t>
  </si>
  <si>
    <t>Use the percentage amount to create a graph showing how the funds are distributed among the programs.</t>
  </si>
  <si>
    <t>Upload table 1:  FTA Appropriations and Apportionments for Grant Programs from the link https://www.transit.dot.gov/funding/apportionments/table-1-fy-2019-fta-appropriations-and-apportionments-grant-programs-full.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</si>
</sst>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16" x14ac:knownFonts="1">
    <font>
      <sz val="11"/>
      <color theme="1"/>
      <name val="Calibri"/>
      <family val="2"/>
      <scheme val="minor"/>
    </font>
    <font>
      <sz val="11"/>
      <color theme="1"/>
      <name val="Calibri"/>
      <family val="2"/>
      <scheme val="minor"/>
    </font>
    <font>
      <b/>
      <sz val="16"/>
      <name val="Arial"/>
      <family val="2"/>
    </font>
    <font>
      <b/>
      <u/>
      <sz val="14"/>
      <name val="Arial"/>
      <family val="2"/>
    </font>
    <font>
      <sz val="14"/>
      <name val="Arial"/>
      <family val="2"/>
    </font>
    <font>
      <sz val="14"/>
      <color theme="1"/>
      <name val="Arial"/>
      <family val="2"/>
    </font>
    <font>
      <b/>
      <sz val="12"/>
      <color theme="1"/>
      <name val="Arial"/>
      <family val="2"/>
    </font>
    <font>
      <b/>
      <sz val="12"/>
      <name val="Arial"/>
      <family val="2"/>
    </font>
    <font>
      <b/>
      <sz val="12"/>
      <color theme="1"/>
      <name val="Calibri"/>
      <family val="2"/>
      <scheme val="minor"/>
    </font>
    <font>
      <sz val="12"/>
      <color theme="1"/>
      <name val="Calibri"/>
      <family val="2"/>
      <scheme val="minor"/>
    </font>
    <font>
      <b/>
      <i/>
      <sz val="12"/>
      <name val="Calibri"/>
      <family val="2"/>
      <scheme val="minor"/>
    </font>
    <font>
      <i/>
      <sz val="11"/>
      <name val="Calibri"/>
      <family val="2"/>
      <scheme val="minor"/>
    </font>
    <font>
      <sz val="16"/>
      <name val="Arial"/>
      <family val="2"/>
    </font>
    <font>
      <b/>
      <sz val="12"/>
      <name val="Helvetica"/>
    </font>
    <font>
      <b/>
      <sz val="12"/>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top/>
      <bottom style="medium">
        <color indexed="64"/>
      </bottom>
      <diagonal/>
    </border>
    <border>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double">
        <color indexed="64"/>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diagonal/>
    </border>
    <border>
      <left style="medium">
        <color auto="1"/>
      </left>
      <right style="medium">
        <color auto="1"/>
      </right>
      <top/>
      <bottom style="medium">
        <color auto="1"/>
      </bottom>
      <diagonal/>
    </border>
    <border>
      <left style="thin">
        <color theme="0" tint="-0.34998626667073579"/>
      </left>
      <right/>
      <top style="medium">
        <color indexed="64"/>
      </top>
      <bottom style="double">
        <color indexed="64"/>
      </bottom>
      <diagonal/>
    </border>
    <border>
      <left style="medium">
        <color indexed="64"/>
      </left>
      <right style="medium">
        <color indexed="64"/>
      </right>
      <top style="medium">
        <color theme="0" tint="-0.24994659260841701"/>
      </top>
      <bottom/>
      <diagonal/>
    </border>
    <border>
      <left style="medium">
        <color indexed="64"/>
      </left>
      <right style="medium">
        <color indexed="64"/>
      </right>
      <top style="medium">
        <color theme="0" tint="-0.24994659260841701"/>
      </top>
      <bottom style="medium">
        <color theme="0" tint="-0.2499465926084170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8" fillId="0" borderId="1" xfId="0" applyFont="1" applyFill="1" applyBorder="1" applyAlignment="1"/>
    <xf numFmtId="0" fontId="9" fillId="0" borderId="3" xfId="0" applyFont="1" applyFill="1" applyBorder="1" applyAlignment="1">
      <alignment horizontal="right"/>
    </xf>
    <xf numFmtId="0" fontId="9" fillId="0" borderId="3" xfId="0" applyFont="1" applyFill="1" applyBorder="1" applyAlignment="1"/>
    <xf numFmtId="0" fontId="10" fillId="0" borderId="3" xfId="0" applyFont="1" applyFill="1" applyBorder="1" applyAlignment="1">
      <alignment horizontal="left"/>
    </xf>
    <xf numFmtId="0" fontId="0" fillId="0" borderId="3" xfId="0" applyFill="1" applyBorder="1"/>
    <xf numFmtId="0" fontId="0" fillId="2" borderId="3" xfId="0" applyFill="1" applyBorder="1"/>
    <xf numFmtId="0" fontId="7" fillId="0" borderId="3" xfId="0" applyFont="1" applyFill="1" applyBorder="1" applyAlignment="1" applyProtection="1">
      <alignment wrapText="1"/>
    </xf>
    <xf numFmtId="0" fontId="0" fillId="0" borderId="3" xfId="0" applyFill="1" applyBorder="1" applyAlignment="1"/>
    <xf numFmtId="0" fontId="7" fillId="0" borderId="3" xfId="0" applyFont="1" applyBorder="1"/>
    <xf numFmtId="164" fontId="0" fillId="0" borderId="3" xfId="1" applyNumberFormat="1" applyFont="1" applyFill="1" applyBorder="1" applyAlignment="1"/>
    <xf numFmtId="164" fontId="0" fillId="2" borderId="3" xfId="0" applyNumberFormat="1" applyFill="1" applyBorder="1"/>
    <xf numFmtId="0" fontId="0" fillId="0" borderId="6" xfId="0" applyFill="1" applyBorder="1"/>
    <xf numFmtId="0" fontId="6" fillId="0" borderId="7" xfId="0" applyFont="1" applyFill="1" applyBorder="1" applyAlignment="1"/>
    <xf numFmtId="0" fontId="0" fillId="2" borderId="6" xfId="0" applyFill="1" applyBorder="1"/>
    <xf numFmtId="0" fontId="6" fillId="0" borderId="10" xfId="0" applyFont="1" applyFill="1" applyBorder="1" applyAlignment="1">
      <alignment horizontal="right"/>
    </xf>
    <xf numFmtId="0" fontId="3" fillId="0" borderId="12" xfId="0" applyFont="1" applyFill="1" applyBorder="1" applyAlignment="1" applyProtection="1">
      <alignment horizontal="left"/>
    </xf>
    <xf numFmtId="165" fontId="12" fillId="0" borderId="3" xfId="0" applyNumberFormat="1" applyFont="1" applyFill="1" applyBorder="1" applyAlignment="1">
      <alignment horizontal="right"/>
    </xf>
    <xf numFmtId="165" fontId="4" fillId="0" borderId="8" xfId="0" applyNumberFormat="1" applyFont="1" applyFill="1" applyBorder="1" applyAlignment="1" applyProtection="1">
      <alignment horizontal="right"/>
    </xf>
    <xf numFmtId="165" fontId="4" fillId="0" borderId="9" xfId="0" applyNumberFormat="1" applyFont="1" applyFill="1" applyBorder="1" applyAlignment="1" applyProtection="1">
      <alignment horizontal="right"/>
    </xf>
    <xf numFmtId="165" fontId="4" fillId="0" borderId="9" xfId="0" applyNumberFormat="1" applyFont="1" applyFill="1" applyBorder="1" applyAlignment="1" applyProtection="1"/>
    <xf numFmtId="165" fontId="5" fillId="0" borderId="9" xfId="0" applyNumberFormat="1" applyFont="1" applyFill="1" applyBorder="1" applyAlignment="1"/>
    <xf numFmtId="165" fontId="4" fillId="0" borderId="9" xfId="0" applyNumberFormat="1" applyFont="1" applyFill="1" applyBorder="1" applyAlignment="1" applyProtection="1">
      <alignment wrapText="1"/>
    </xf>
    <xf numFmtId="165" fontId="4" fillId="2" borderId="9" xfId="0" applyNumberFormat="1" applyFont="1" applyFill="1" applyBorder="1" applyAlignment="1" applyProtection="1"/>
    <xf numFmtId="165" fontId="5" fillId="2" borderId="9" xfId="0" applyNumberFormat="1" applyFont="1" applyFill="1" applyBorder="1" applyAlignment="1"/>
    <xf numFmtId="165" fontId="0" fillId="0" borderId="9" xfId="0" applyNumberFormat="1" applyFont="1" applyFill="1" applyBorder="1" applyAlignment="1"/>
    <xf numFmtId="165" fontId="0" fillId="0" borderId="3" xfId="0" applyNumberFormat="1" applyFont="1" applyFill="1" applyBorder="1" applyAlignment="1"/>
    <xf numFmtId="165" fontId="6" fillId="0" borderId="2" xfId="0" applyNumberFormat="1" applyFont="1" applyFill="1" applyBorder="1" applyAlignment="1">
      <alignment horizontal="right"/>
    </xf>
    <xf numFmtId="166" fontId="13" fillId="0" borderId="14" xfId="0" applyNumberFormat="1" applyFont="1" applyFill="1" applyBorder="1" applyAlignment="1">
      <alignment horizontal="right"/>
    </xf>
    <xf numFmtId="164" fontId="4" fillId="0" borderId="17" xfId="1" applyNumberFormat="1" applyFont="1" applyFill="1" applyBorder="1" applyAlignment="1" applyProtection="1">
      <alignment vertical="center"/>
    </xf>
    <xf numFmtId="164" fontId="4" fillId="0" borderId="16" xfId="1" applyNumberFormat="1" applyFont="1" applyFill="1" applyBorder="1" applyAlignment="1" applyProtection="1">
      <alignment vertical="center"/>
    </xf>
    <xf numFmtId="166" fontId="4" fillId="0" borderId="12" xfId="1" applyNumberFormat="1" applyFont="1" applyFill="1" applyBorder="1" applyAlignment="1" applyProtection="1"/>
    <xf numFmtId="166" fontId="4" fillId="0" borderId="12" xfId="1" applyNumberFormat="1" applyFont="1" applyFill="1" applyBorder="1" applyAlignment="1"/>
    <xf numFmtId="166" fontId="4" fillId="2" borderId="12" xfId="1" applyNumberFormat="1" applyFont="1" applyFill="1" applyBorder="1" applyAlignment="1" applyProtection="1"/>
    <xf numFmtId="166" fontId="4" fillId="0" borderId="13" xfId="1" applyNumberFormat="1" applyFont="1" applyFill="1" applyBorder="1" applyAlignment="1" applyProtection="1"/>
    <xf numFmtId="166" fontId="4" fillId="0" borderId="17" xfId="1" applyNumberFormat="1" applyFont="1" applyFill="1" applyBorder="1" applyAlignment="1" applyProtection="1"/>
    <xf numFmtId="166" fontId="4" fillId="0" borderId="17" xfId="1" applyNumberFormat="1" applyFont="1" applyFill="1" applyBorder="1" applyAlignment="1" applyProtection="1">
      <alignment vertical="center"/>
    </xf>
    <xf numFmtId="166" fontId="4" fillId="0" borderId="11" xfId="1" applyNumberFormat="1" applyFont="1" applyFill="1" applyBorder="1" applyAlignment="1" applyProtection="1">
      <protection locked="0"/>
    </xf>
    <xf numFmtId="165" fontId="6" fillId="0" borderId="15" xfId="0" applyNumberFormat="1" applyFont="1" applyFill="1" applyBorder="1" applyAlignment="1">
      <alignment horizontal="right"/>
    </xf>
    <xf numFmtId="0" fontId="14" fillId="0" borderId="8" xfId="0" applyFont="1" applyFill="1" applyBorder="1" applyAlignment="1" applyProtection="1">
      <alignment horizontal="left"/>
    </xf>
    <xf numFmtId="0" fontId="14" fillId="0" borderId="9" xfId="0" applyFont="1" applyFill="1" applyBorder="1" applyAlignment="1" applyProtection="1">
      <alignment horizontal="left"/>
    </xf>
    <xf numFmtId="37" fontId="14" fillId="0" borderId="9" xfId="0" applyNumberFormat="1" applyFont="1" applyFill="1" applyBorder="1" applyAlignment="1" applyProtection="1"/>
    <xf numFmtId="0" fontId="14" fillId="0" borderId="9" xfId="0" applyFont="1" applyFill="1" applyBorder="1" applyAlignment="1" applyProtection="1"/>
    <xf numFmtId="0" fontId="14" fillId="0" borderId="9" xfId="0" applyFont="1" applyFill="1" applyBorder="1" applyAlignment="1" applyProtection="1">
      <alignment wrapText="1"/>
    </xf>
    <xf numFmtId="0" fontId="8" fillId="2" borderId="9" xfId="0" applyFont="1" applyFill="1" applyBorder="1" applyAlignment="1"/>
    <xf numFmtId="0" fontId="14" fillId="0" borderId="9" xfId="0" applyFont="1" applyBorder="1"/>
    <xf numFmtId="0" fontId="0" fillId="0" borderId="5" xfId="0" applyFill="1" applyBorder="1"/>
    <xf numFmtId="0" fontId="0" fillId="0" borderId="4" xfId="0" applyFill="1" applyBorder="1"/>
    <xf numFmtId="165" fontId="15" fillId="0" borderId="0" xfId="0" applyNumberFormat="1" applyFont="1" applyFill="1" applyBorder="1" applyAlignment="1" applyProtection="1">
      <alignment horizontal="right"/>
    </xf>
    <xf numFmtId="166" fontId="15" fillId="0" borderId="0" xfId="1" applyNumberFormat="1" applyFont="1" applyFill="1" applyBorder="1" applyAlignment="1" applyProtection="1">
      <protection locked="0"/>
    </xf>
    <xf numFmtId="166" fontId="15" fillId="0" borderId="0" xfId="1" applyNumberFormat="1" applyFont="1" applyFill="1" applyBorder="1" applyAlignment="1" applyProtection="1"/>
    <xf numFmtId="165" fontId="15" fillId="0" borderId="0" xfId="0" applyNumberFormat="1" applyFont="1" applyFill="1" applyBorder="1" applyAlignment="1" applyProtection="1"/>
    <xf numFmtId="165" fontId="15" fillId="0" borderId="0" xfId="0" applyNumberFormat="1" applyFont="1" applyFill="1" applyBorder="1" applyAlignment="1" applyProtection="1">
      <alignment wrapText="1"/>
    </xf>
    <xf numFmtId="165" fontId="9" fillId="0" borderId="0" xfId="0" applyNumberFormat="1" applyFont="1" applyFill="1" applyBorder="1" applyAlignment="1"/>
    <xf numFmtId="166" fontId="15" fillId="0" borderId="0" xfId="1" applyNumberFormat="1" applyFont="1" applyFill="1" applyBorder="1" applyAlignment="1" applyProtection="1">
      <alignment vertical="center"/>
    </xf>
    <xf numFmtId="165" fontId="9" fillId="0" borderId="4" xfId="0" applyNumberFormat="1" applyFont="1" applyFill="1" applyBorder="1"/>
    <xf numFmtId="165" fontId="0" fillId="0" borderId="3" xfId="0" applyNumberFormat="1" applyFill="1" applyBorder="1"/>
    <xf numFmtId="165" fontId="0" fillId="2" borderId="3" xfId="0" applyNumberFormat="1" applyFill="1" applyBorder="1"/>
    <xf numFmtId="0" fontId="7" fillId="0" borderId="4" xfId="0" applyFont="1" applyFill="1" applyBorder="1" applyAlignment="1" applyProtection="1">
      <alignment horizontal="left" wrapText="1"/>
    </xf>
    <xf numFmtId="0" fontId="7" fillId="0" borderId="3" xfId="0" applyFont="1" applyFill="1" applyBorder="1" applyAlignment="1" applyProtection="1">
      <alignment horizontal="left" wrapText="1"/>
    </xf>
    <xf numFmtId="37" fontId="7" fillId="0" borderId="3" xfId="0" applyNumberFormat="1" applyFont="1" applyFill="1" applyBorder="1" applyAlignment="1" applyProtection="1">
      <alignment wrapText="1"/>
    </xf>
    <xf numFmtId="0" fontId="6" fillId="2" borderId="3" xfId="0" applyFont="1" applyFill="1" applyBorder="1" applyAlignment="1">
      <alignment wrapText="1"/>
    </xf>
    <xf numFmtId="0" fontId="8" fillId="0" borderId="3" xfId="0" applyFont="1" applyFill="1" applyBorder="1" applyAlignment="1">
      <alignment wrapText="1"/>
    </xf>
    <xf numFmtId="0" fontId="7" fillId="0" borderId="3" xfId="0" applyFont="1" applyBorder="1" applyAlignment="1">
      <alignment wrapText="1"/>
    </xf>
    <xf numFmtId="165" fontId="0" fillId="0" borderId="6" xfId="0" applyNumberFormat="1" applyFill="1" applyBorder="1"/>
    <xf numFmtId="0" fontId="0" fillId="0" borderId="18" xfId="0" applyBorder="1"/>
    <xf numFmtId="0" fontId="0" fillId="0" borderId="18" xfId="0" applyBorder="1" applyAlignment="1">
      <alignment wrapText="1"/>
    </xf>
    <xf numFmtId="0" fontId="2" fillId="0" borderId="3" xfId="0" applyFont="1" applyFill="1" applyBorder="1" applyAlignment="1">
      <alignment horizontal="left"/>
    </xf>
    <xf numFmtId="0" fontId="11" fillId="0" borderId="5"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Total Dollars Appropriated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337498919277211E-2"/>
          <c:y val="0.10336528896195693"/>
          <c:w val="0.84346631026830743"/>
          <c:h val="0.47156821680262206"/>
        </c:manualLayout>
      </c:layout>
      <c:barChart>
        <c:barDir val="col"/>
        <c:grouping val="clustered"/>
        <c:varyColors val="0"/>
        <c:ser>
          <c:idx val="0"/>
          <c:order val="0"/>
          <c:spPr>
            <a:solidFill>
              <a:schemeClr val="accent1"/>
            </a:solidFill>
            <a:ln>
              <a:noFill/>
            </a:ln>
            <a:effectLst/>
          </c:spPr>
          <c:invertIfNegative val="0"/>
          <c:cat>
            <c:strRef>
              <c:f>Data!$R$5:$R$19</c:f>
              <c:strCache>
                <c:ptCount val="15"/>
                <c:pt idx="0">
                  <c:v>METROPOLITAN PLANNING ………………………………………………………………………..</c:v>
                </c:pt>
                <c:pt idx="1">
                  <c:v>STATEWIDE PLANNING ……………………………………………………………………………</c:v>
                </c:pt>
                <c:pt idx="2">
                  <c:v>TRANSIT ORIENTRED DEVELOPMENT …………………………………………………………….</c:v>
                </c:pt>
                <c:pt idx="3">
                  <c:v>URBANIZED AREA FORMULA …………………………………………………………………….</c:v>
                </c:pt>
                <c:pt idx="4">
                  <c:v>ENHANCED MOBILITY OF SENIORS AND INDIVIDUALS WITH DISABILITIES ………………….</c:v>
                </c:pt>
                <c:pt idx="5">
                  <c:v>RURAL AREA FORMULA …………………………………………………………………..</c:v>
                </c:pt>
                <c:pt idx="6">
                  <c:v>RTAP (RURAL TRANSIT ASSISTANCE PROGRAM) ……………………………………………</c:v>
                </c:pt>
                <c:pt idx="7">
                  <c:v>PUBLIC TRANSPORTATION ON INDIAN RESERVATIONS ………………………………………</c:v>
                </c:pt>
                <c:pt idx="8">
                  <c:v>APPALACHIAN DEVELOPMENT PUBLIC TRANSPORTATION ASSISTANCE PROGRAM…………………………………………………………………………</c:v>
                </c:pt>
                <c:pt idx="9">
                  <c:v>STATE OF GOOD REPAIR………………………………………………………………</c:v>
                </c:pt>
                <c:pt idx="10">
                  <c:v>BUS AND BUS FACILITIES FORMULA …………………………………………………………..</c:v>
                </c:pt>
                <c:pt idx="11">
                  <c:v>GROWING STATES AND HIGH DENSITY STATES FORMULA ……………………………….</c:v>
                </c:pt>
                <c:pt idx="12">
                  <c:v>NEW STARTS…………………………………………………………………………………….</c:v>
                </c:pt>
                <c:pt idx="13">
                  <c:v>WASHINGTON METROPOLITAN AREA TRANSIT AUTHORITY ………………………………</c:v>
                </c:pt>
                <c:pt idx="14">
                  <c:v>RESEARCH AND TRANSIT COOPERATIVE RESEARCH………………………………….</c:v>
                </c:pt>
              </c:strCache>
            </c:strRef>
          </c:cat>
          <c:val>
            <c:numRef>
              <c:f>Data!$T$5:$T$19</c:f>
              <c:numCache>
                <c:formatCode>0.0%</c:formatCode>
                <c:ptCount val="15"/>
                <c:pt idx="0">
                  <c:v>9.0401233897688723E-3</c:v>
                </c:pt>
                <c:pt idx="1">
                  <c:v>1.888459044671254E-3</c:v>
                </c:pt>
                <c:pt idx="2">
                  <c:v>7.8968128996108062E-4</c:v>
                </c:pt>
                <c:pt idx="3">
                  <c:v>0.37468430447701978</c:v>
                </c:pt>
                <c:pt idx="4">
                  <c:v>2.1972720593356223E-2</c:v>
                </c:pt>
                <c:pt idx="5">
                  <c:v>4.9976072785469478E-2</c:v>
                </c:pt>
                <c:pt idx="6">
                  <c:v>9.3881058942899746E-4</c:v>
                </c:pt>
                <c:pt idx="7">
                  <c:v>2.3690438698832418E-3</c:v>
                </c:pt>
                <c:pt idx="8">
                  <c:v>1.5793625799221612E-3</c:v>
                </c:pt>
                <c:pt idx="9">
                  <c:v>0.22682435723836591</c:v>
                </c:pt>
                <c:pt idx="10">
                  <c:v>4.8198375623635055E-2</c:v>
                </c:pt>
                <c:pt idx="11">
                  <c:v>4.7484729970147521E-2</c:v>
                </c:pt>
                <c:pt idx="12">
                  <c:v>0.19956588655509441</c:v>
                </c:pt>
                <c:pt idx="13">
                  <c:v>1.1726767155922047E-2</c:v>
                </c:pt>
                <c:pt idx="14">
                  <c:v>2.9613048373540525E-3</c:v>
                </c:pt>
              </c:numCache>
            </c:numRef>
          </c:val>
          <c:extLst>
            <c:ext xmlns:c16="http://schemas.microsoft.com/office/drawing/2014/chart" uri="{C3380CC4-5D6E-409C-BE32-E72D297353CC}">
              <c16:uniqueId val="{00000000-188A-4722-AE99-90BC4FEDEA01}"/>
            </c:ext>
          </c:extLst>
        </c:ser>
        <c:dLbls>
          <c:showLegendKey val="0"/>
          <c:showVal val="0"/>
          <c:showCatName val="0"/>
          <c:showSerName val="0"/>
          <c:showPercent val="0"/>
          <c:showBubbleSize val="0"/>
        </c:dLbls>
        <c:gapWidth val="219"/>
        <c:overlap val="-27"/>
        <c:axId val="624397512"/>
        <c:axId val="624404072"/>
      </c:barChart>
      <c:catAx>
        <c:axId val="624397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4404072"/>
        <c:crosses val="autoZero"/>
        <c:auto val="1"/>
        <c:lblAlgn val="ctr"/>
        <c:lblOffset val="100"/>
        <c:noMultiLvlLbl val="0"/>
      </c:catAx>
      <c:valAx>
        <c:axId val="624404072"/>
        <c:scaling>
          <c:orientation val="minMax"/>
        </c:scaling>
        <c:delete val="0"/>
        <c:axPos val="l"/>
        <c:majorGridlines>
          <c:spPr>
            <a:ln w="9525" cap="flat" cmpd="sng" algn="ctr">
              <a:solidFill>
                <a:schemeClr val="bg1">
                  <a:lumMod val="50000"/>
                  <a:alpha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24397512"/>
        <c:crosses val="autoZero"/>
        <c:crossBetween val="between"/>
      </c:valAx>
      <c:spPr>
        <a:noFill/>
        <a:ln>
          <a:gradFill>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307619</xdr:rowOff>
    </xdr:from>
    <xdr:to>
      <xdr:col>3</xdr:col>
      <xdr:colOff>21166</xdr:colOff>
      <xdr:row>65</xdr:row>
      <xdr:rowOff>-1</xdr:rowOff>
    </xdr:to>
    <xdr:graphicFrame macro="">
      <xdr:nvGraphicFramePr>
        <xdr:cNvPr id="5" name="Chart 4">
          <a:extLst>
            <a:ext uri="{FF2B5EF4-FFF2-40B4-BE49-F238E27FC236}">
              <a16:creationId xmlns:a16="http://schemas.microsoft.com/office/drawing/2014/main" id="{4752ACDE-EF12-4B20-88C9-472297ABCC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2"/>
  <sheetViews>
    <sheetView tabSelected="1" zoomScale="90" zoomScaleNormal="90" workbookViewId="0">
      <selection sqref="A1:B1"/>
    </sheetView>
  </sheetViews>
  <sheetFormatPr defaultColWidth="9.1796875" defaultRowHeight="14.5" x14ac:dyDescent="0.35"/>
  <cols>
    <col min="1" max="1" width="97.81640625" style="8" customWidth="1"/>
    <col min="2" max="2" width="23.1796875" style="26" customWidth="1"/>
    <col min="3" max="3" width="19.7265625" style="10" customWidth="1"/>
    <col min="4" max="4" width="18.81640625" style="5" customWidth="1"/>
    <col min="5" max="17" width="22" style="5" customWidth="1"/>
    <col min="18" max="18" width="77" style="5" bestFit="1" customWidth="1"/>
    <col min="19" max="19" width="19.453125" style="5" bestFit="1" customWidth="1"/>
    <col min="20" max="205" width="9.1796875" style="5"/>
    <col min="206" max="206" width="9.26953125" style="5" customWidth="1"/>
    <col min="207" max="207" width="9.1796875" style="5" customWidth="1"/>
    <col min="208" max="208" width="23.81640625" style="5" customWidth="1"/>
    <col min="209" max="209" width="61" style="5" customWidth="1"/>
    <col min="210" max="210" width="29.453125" style="5" customWidth="1"/>
    <col min="211" max="211" width="2.7265625" style="5" customWidth="1"/>
    <col min="212" max="212" width="9.1796875" style="5"/>
    <col min="213" max="213" width="27.7265625" style="5" customWidth="1"/>
    <col min="214" max="214" width="9.1796875" style="5"/>
    <col min="215" max="215" width="20.453125" style="5" customWidth="1"/>
    <col min="216" max="216" width="11" style="5" bestFit="1" customWidth="1"/>
    <col min="217" max="217" width="13.1796875" style="5" bestFit="1" customWidth="1"/>
    <col min="218" max="218" width="12.1796875" style="5" bestFit="1" customWidth="1"/>
    <col min="219" max="461" width="9.1796875" style="5"/>
    <col min="462" max="462" width="9.26953125" style="5" customWidth="1"/>
    <col min="463" max="463" width="9.1796875" style="5" customWidth="1"/>
    <col min="464" max="464" width="23.81640625" style="5" customWidth="1"/>
    <col min="465" max="465" width="61" style="5" customWidth="1"/>
    <col min="466" max="466" width="29.453125" style="5" customWidth="1"/>
    <col min="467" max="467" width="2.7265625" style="5" customWidth="1"/>
    <col min="468" max="468" width="9.1796875" style="5"/>
    <col min="469" max="469" width="27.7265625" style="5" customWidth="1"/>
    <col min="470" max="470" width="9.1796875" style="5"/>
    <col min="471" max="471" width="20.453125" style="5" customWidth="1"/>
    <col min="472" max="472" width="11" style="5" bestFit="1" customWidth="1"/>
    <col min="473" max="473" width="13.1796875" style="5" bestFit="1" customWidth="1"/>
    <col min="474" max="474" width="12.1796875" style="5" bestFit="1" customWidth="1"/>
    <col min="475" max="717" width="9.1796875" style="5"/>
    <col min="718" max="718" width="9.26953125" style="5" customWidth="1"/>
    <col min="719" max="719" width="9.1796875" style="5" customWidth="1"/>
    <col min="720" max="720" width="23.81640625" style="5" customWidth="1"/>
    <col min="721" max="721" width="61" style="5" customWidth="1"/>
    <col min="722" max="722" width="29.453125" style="5" customWidth="1"/>
    <col min="723" max="723" width="2.7265625" style="5" customWidth="1"/>
    <col min="724" max="724" width="9.1796875" style="5"/>
    <col min="725" max="725" width="27.7265625" style="5" customWidth="1"/>
    <col min="726" max="726" width="9.1796875" style="5"/>
    <col min="727" max="727" width="20.453125" style="5" customWidth="1"/>
    <col min="728" max="728" width="11" style="5" bestFit="1" customWidth="1"/>
    <col min="729" max="729" width="13.1796875" style="5" bestFit="1" customWidth="1"/>
    <col min="730" max="730" width="12.1796875" style="5" bestFit="1" customWidth="1"/>
    <col min="731" max="973" width="9.1796875" style="5"/>
    <col min="974" max="974" width="9.26953125" style="5" customWidth="1"/>
    <col min="975" max="975" width="9.1796875" style="5" customWidth="1"/>
    <col min="976" max="976" width="23.81640625" style="5" customWidth="1"/>
    <col min="977" max="977" width="61" style="5" customWidth="1"/>
    <col min="978" max="978" width="29.453125" style="5" customWidth="1"/>
    <col min="979" max="979" width="2.7265625" style="5" customWidth="1"/>
    <col min="980" max="980" width="9.1796875" style="5"/>
    <col min="981" max="981" width="27.7265625" style="5" customWidth="1"/>
    <col min="982" max="982" width="9.1796875" style="5"/>
    <col min="983" max="983" width="20.453125" style="5" customWidth="1"/>
    <col min="984" max="984" width="11" style="5" bestFit="1" customWidth="1"/>
    <col min="985" max="985" width="13.1796875" style="5" bestFit="1" customWidth="1"/>
    <col min="986" max="986" width="12.1796875" style="5" bestFit="1" customWidth="1"/>
    <col min="987" max="1229" width="9.1796875" style="5"/>
    <col min="1230" max="1230" width="9.26953125" style="5" customWidth="1"/>
    <col min="1231" max="1231" width="9.1796875" style="5" customWidth="1"/>
    <col min="1232" max="1232" width="23.81640625" style="5" customWidth="1"/>
    <col min="1233" max="1233" width="61" style="5" customWidth="1"/>
    <col min="1234" max="1234" width="29.453125" style="5" customWidth="1"/>
    <col min="1235" max="1235" width="2.7265625" style="5" customWidth="1"/>
    <col min="1236" max="1236" width="9.1796875" style="5"/>
    <col min="1237" max="1237" width="27.7265625" style="5" customWidth="1"/>
    <col min="1238" max="1238" width="9.1796875" style="5"/>
    <col min="1239" max="1239" width="20.453125" style="5" customWidth="1"/>
    <col min="1240" max="1240" width="11" style="5" bestFit="1" customWidth="1"/>
    <col min="1241" max="1241" width="13.1796875" style="5" bestFit="1" customWidth="1"/>
    <col min="1242" max="1242" width="12.1796875" style="5" bestFit="1" customWidth="1"/>
    <col min="1243" max="1485" width="9.1796875" style="5"/>
    <col min="1486" max="1486" width="9.26953125" style="5" customWidth="1"/>
    <col min="1487" max="1487" width="9.1796875" style="5" customWidth="1"/>
    <col min="1488" max="1488" width="23.81640625" style="5" customWidth="1"/>
    <col min="1489" max="1489" width="61" style="5" customWidth="1"/>
    <col min="1490" max="1490" width="29.453125" style="5" customWidth="1"/>
    <col min="1491" max="1491" width="2.7265625" style="5" customWidth="1"/>
    <col min="1492" max="1492" width="9.1796875" style="5"/>
    <col min="1493" max="1493" width="27.7265625" style="5" customWidth="1"/>
    <col min="1494" max="1494" width="9.1796875" style="5"/>
    <col min="1495" max="1495" width="20.453125" style="5" customWidth="1"/>
    <col min="1496" max="1496" width="11" style="5" bestFit="1" customWidth="1"/>
    <col min="1497" max="1497" width="13.1796875" style="5" bestFit="1" customWidth="1"/>
    <col min="1498" max="1498" width="12.1796875" style="5" bestFit="1" customWidth="1"/>
    <col min="1499" max="1741" width="9.1796875" style="5"/>
    <col min="1742" max="1742" width="9.26953125" style="5" customWidth="1"/>
    <col min="1743" max="1743" width="9.1796875" style="5" customWidth="1"/>
    <col min="1744" max="1744" width="23.81640625" style="5" customWidth="1"/>
    <col min="1745" max="1745" width="61" style="5" customWidth="1"/>
    <col min="1746" max="1746" width="29.453125" style="5" customWidth="1"/>
    <col min="1747" max="1747" width="2.7265625" style="5" customWidth="1"/>
    <col min="1748" max="1748" width="9.1796875" style="5"/>
    <col min="1749" max="1749" width="27.7265625" style="5" customWidth="1"/>
    <col min="1750" max="1750" width="9.1796875" style="5"/>
    <col min="1751" max="1751" width="20.453125" style="5" customWidth="1"/>
    <col min="1752" max="1752" width="11" style="5" bestFit="1" customWidth="1"/>
    <col min="1753" max="1753" width="13.1796875" style="5" bestFit="1" customWidth="1"/>
    <col min="1754" max="1754" width="12.1796875" style="5" bestFit="1" customWidth="1"/>
    <col min="1755" max="1997" width="9.1796875" style="5"/>
    <col min="1998" max="1998" width="9.26953125" style="5" customWidth="1"/>
    <col min="1999" max="1999" width="9.1796875" style="5" customWidth="1"/>
    <col min="2000" max="2000" width="23.81640625" style="5" customWidth="1"/>
    <col min="2001" max="2001" width="61" style="5" customWidth="1"/>
    <col min="2002" max="2002" width="29.453125" style="5" customWidth="1"/>
    <col min="2003" max="2003" width="2.7265625" style="5" customWidth="1"/>
    <col min="2004" max="2004" width="9.1796875" style="5"/>
    <col min="2005" max="2005" width="27.7265625" style="5" customWidth="1"/>
    <col min="2006" max="2006" width="9.1796875" style="5"/>
    <col min="2007" max="2007" width="20.453125" style="5" customWidth="1"/>
    <col min="2008" max="2008" width="11" style="5" bestFit="1" customWidth="1"/>
    <col min="2009" max="2009" width="13.1796875" style="5" bestFit="1" customWidth="1"/>
    <col min="2010" max="2010" width="12.1796875" style="5" bestFit="1" customWidth="1"/>
    <col min="2011" max="2253" width="9.1796875" style="5"/>
    <col min="2254" max="2254" width="9.26953125" style="5" customWidth="1"/>
    <col min="2255" max="2255" width="9.1796875" style="5" customWidth="1"/>
    <col min="2256" max="2256" width="23.81640625" style="5" customWidth="1"/>
    <col min="2257" max="2257" width="61" style="5" customWidth="1"/>
    <col min="2258" max="2258" width="29.453125" style="5" customWidth="1"/>
    <col min="2259" max="2259" width="2.7265625" style="5" customWidth="1"/>
    <col min="2260" max="2260" width="9.1796875" style="5"/>
    <col min="2261" max="2261" width="27.7265625" style="5" customWidth="1"/>
    <col min="2262" max="2262" width="9.1796875" style="5"/>
    <col min="2263" max="2263" width="20.453125" style="5" customWidth="1"/>
    <col min="2264" max="2264" width="11" style="5" bestFit="1" customWidth="1"/>
    <col min="2265" max="2265" width="13.1796875" style="5" bestFit="1" customWidth="1"/>
    <col min="2266" max="2266" width="12.1796875" style="5" bestFit="1" customWidth="1"/>
    <col min="2267" max="2509" width="9.1796875" style="5"/>
    <col min="2510" max="2510" width="9.26953125" style="5" customWidth="1"/>
    <col min="2511" max="2511" width="9.1796875" style="5" customWidth="1"/>
    <col min="2512" max="2512" width="23.81640625" style="5" customWidth="1"/>
    <col min="2513" max="2513" width="61" style="5" customWidth="1"/>
    <col min="2514" max="2514" width="29.453125" style="5" customWidth="1"/>
    <col min="2515" max="2515" width="2.7265625" style="5" customWidth="1"/>
    <col min="2516" max="2516" width="9.1796875" style="5"/>
    <col min="2517" max="2517" width="27.7265625" style="5" customWidth="1"/>
    <col min="2518" max="2518" width="9.1796875" style="5"/>
    <col min="2519" max="2519" width="20.453125" style="5" customWidth="1"/>
    <col min="2520" max="2520" width="11" style="5" bestFit="1" customWidth="1"/>
    <col min="2521" max="2521" width="13.1796875" style="5" bestFit="1" customWidth="1"/>
    <col min="2522" max="2522" width="12.1796875" style="5" bestFit="1" customWidth="1"/>
    <col min="2523" max="2765" width="9.1796875" style="5"/>
    <col min="2766" max="2766" width="9.26953125" style="5" customWidth="1"/>
    <col min="2767" max="2767" width="9.1796875" style="5" customWidth="1"/>
    <col min="2768" max="2768" width="23.81640625" style="5" customWidth="1"/>
    <col min="2769" max="2769" width="61" style="5" customWidth="1"/>
    <col min="2770" max="2770" width="29.453125" style="5" customWidth="1"/>
    <col min="2771" max="2771" width="2.7265625" style="5" customWidth="1"/>
    <col min="2772" max="2772" width="9.1796875" style="5"/>
    <col min="2773" max="2773" width="27.7265625" style="5" customWidth="1"/>
    <col min="2774" max="2774" width="9.1796875" style="5"/>
    <col min="2775" max="2775" width="20.453125" style="5" customWidth="1"/>
    <col min="2776" max="2776" width="11" style="5" bestFit="1" customWidth="1"/>
    <col min="2777" max="2777" width="13.1796875" style="5" bestFit="1" customWidth="1"/>
    <col min="2778" max="2778" width="12.1796875" style="5" bestFit="1" customWidth="1"/>
    <col min="2779" max="3021" width="9.1796875" style="5"/>
    <col min="3022" max="3022" width="9.26953125" style="5" customWidth="1"/>
    <col min="3023" max="3023" width="9.1796875" style="5" customWidth="1"/>
    <col min="3024" max="3024" width="23.81640625" style="5" customWidth="1"/>
    <col min="3025" max="3025" width="61" style="5" customWidth="1"/>
    <col min="3026" max="3026" width="29.453125" style="5" customWidth="1"/>
    <col min="3027" max="3027" width="2.7265625" style="5" customWidth="1"/>
    <col min="3028" max="3028" width="9.1796875" style="5"/>
    <col min="3029" max="3029" width="27.7265625" style="5" customWidth="1"/>
    <col min="3030" max="3030" width="9.1796875" style="5"/>
    <col min="3031" max="3031" width="20.453125" style="5" customWidth="1"/>
    <col min="3032" max="3032" width="11" style="5" bestFit="1" customWidth="1"/>
    <col min="3033" max="3033" width="13.1796875" style="5" bestFit="1" customWidth="1"/>
    <col min="3034" max="3034" width="12.1796875" style="5" bestFit="1" customWidth="1"/>
    <col min="3035" max="3277" width="9.1796875" style="5"/>
    <col min="3278" max="3278" width="9.26953125" style="5" customWidth="1"/>
    <col min="3279" max="3279" width="9.1796875" style="5" customWidth="1"/>
    <col min="3280" max="3280" width="23.81640625" style="5" customWidth="1"/>
    <col min="3281" max="3281" width="61" style="5" customWidth="1"/>
    <col min="3282" max="3282" width="29.453125" style="5" customWidth="1"/>
    <col min="3283" max="3283" width="2.7265625" style="5" customWidth="1"/>
    <col min="3284" max="3284" width="9.1796875" style="5"/>
    <col min="3285" max="3285" width="27.7265625" style="5" customWidth="1"/>
    <col min="3286" max="3286" width="9.1796875" style="5"/>
    <col min="3287" max="3287" width="20.453125" style="5" customWidth="1"/>
    <col min="3288" max="3288" width="11" style="5" bestFit="1" customWidth="1"/>
    <col min="3289" max="3289" width="13.1796875" style="5" bestFit="1" customWidth="1"/>
    <col min="3290" max="3290" width="12.1796875" style="5" bestFit="1" customWidth="1"/>
    <col min="3291" max="3533" width="9.1796875" style="5"/>
    <col min="3534" max="3534" width="9.26953125" style="5" customWidth="1"/>
    <col min="3535" max="3535" width="9.1796875" style="5" customWidth="1"/>
    <col min="3536" max="3536" width="23.81640625" style="5" customWidth="1"/>
    <col min="3537" max="3537" width="61" style="5" customWidth="1"/>
    <col min="3538" max="3538" width="29.453125" style="5" customWidth="1"/>
    <col min="3539" max="3539" width="2.7265625" style="5" customWidth="1"/>
    <col min="3540" max="3540" width="9.1796875" style="5"/>
    <col min="3541" max="3541" width="27.7265625" style="5" customWidth="1"/>
    <col min="3542" max="3542" width="9.1796875" style="5"/>
    <col min="3543" max="3543" width="20.453125" style="5" customWidth="1"/>
    <col min="3544" max="3544" width="11" style="5" bestFit="1" customWidth="1"/>
    <col min="3545" max="3545" width="13.1796875" style="5" bestFit="1" customWidth="1"/>
    <col min="3546" max="3546" width="12.1796875" style="5" bestFit="1" customWidth="1"/>
    <col min="3547" max="3789" width="9.1796875" style="5"/>
    <col min="3790" max="3790" width="9.26953125" style="5" customWidth="1"/>
    <col min="3791" max="3791" width="9.1796875" style="5" customWidth="1"/>
    <col min="3792" max="3792" width="23.81640625" style="5" customWidth="1"/>
    <col min="3793" max="3793" width="61" style="5" customWidth="1"/>
    <col min="3794" max="3794" width="29.453125" style="5" customWidth="1"/>
    <col min="3795" max="3795" width="2.7265625" style="5" customWidth="1"/>
    <col min="3796" max="3796" width="9.1796875" style="5"/>
    <col min="3797" max="3797" width="27.7265625" style="5" customWidth="1"/>
    <col min="3798" max="3798" width="9.1796875" style="5"/>
    <col min="3799" max="3799" width="20.453125" style="5" customWidth="1"/>
    <col min="3800" max="3800" width="11" style="5" bestFit="1" customWidth="1"/>
    <col min="3801" max="3801" width="13.1796875" style="5" bestFit="1" customWidth="1"/>
    <col min="3802" max="3802" width="12.1796875" style="5" bestFit="1" customWidth="1"/>
    <col min="3803" max="4045" width="9.1796875" style="5"/>
    <col min="4046" max="4046" width="9.26953125" style="5" customWidth="1"/>
    <col min="4047" max="4047" width="9.1796875" style="5" customWidth="1"/>
    <col min="4048" max="4048" width="23.81640625" style="5" customWidth="1"/>
    <col min="4049" max="4049" width="61" style="5" customWidth="1"/>
    <col min="4050" max="4050" width="29.453125" style="5" customWidth="1"/>
    <col min="4051" max="4051" width="2.7265625" style="5" customWidth="1"/>
    <col min="4052" max="4052" width="9.1796875" style="5"/>
    <col min="4053" max="4053" width="27.7265625" style="5" customWidth="1"/>
    <col min="4054" max="4054" width="9.1796875" style="5"/>
    <col min="4055" max="4055" width="20.453125" style="5" customWidth="1"/>
    <col min="4056" max="4056" width="11" style="5" bestFit="1" customWidth="1"/>
    <col min="4057" max="4057" width="13.1796875" style="5" bestFit="1" customWidth="1"/>
    <col min="4058" max="4058" width="12.1796875" style="5" bestFit="1" customWidth="1"/>
    <col min="4059" max="4301" width="9.1796875" style="5"/>
    <col min="4302" max="4302" width="9.26953125" style="5" customWidth="1"/>
    <col min="4303" max="4303" width="9.1796875" style="5" customWidth="1"/>
    <col min="4304" max="4304" width="23.81640625" style="5" customWidth="1"/>
    <col min="4305" max="4305" width="61" style="5" customWidth="1"/>
    <col min="4306" max="4306" width="29.453125" style="5" customWidth="1"/>
    <col min="4307" max="4307" width="2.7265625" style="5" customWidth="1"/>
    <col min="4308" max="4308" width="9.1796875" style="5"/>
    <col min="4309" max="4309" width="27.7265625" style="5" customWidth="1"/>
    <col min="4310" max="4310" width="9.1796875" style="5"/>
    <col min="4311" max="4311" width="20.453125" style="5" customWidth="1"/>
    <col min="4312" max="4312" width="11" style="5" bestFit="1" customWidth="1"/>
    <col min="4313" max="4313" width="13.1796875" style="5" bestFit="1" customWidth="1"/>
    <col min="4314" max="4314" width="12.1796875" style="5" bestFit="1" customWidth="1"/>
    <col min="4315" max="4557" width="9.1796875" style="5"/>
    <col min="4558" max="4558" width="9.26953125" style="5" customWidth="1"/>
    <col min="4559" max="4559" width="9.1796875" style="5" customWidth="1"/>
    <col min="4560" max="4560" width="23.81640625" style="5" customWidth="1"/>
    <col min="4561" max="4561" width="61" style="5" customWidth="1"/>
    <col min="4562" max="4562" width="29.453125" style="5" customWidth="1"/>
    <col min="4563" max="4563" width="2.7265625" style="5" customWidth="1"/>
    <col min="4564" max="4564" width="9.1796875" style="5"/>
    <col min="4565" max="4565" width="27.7265625" style="5" customWidth="1"/>
    <col min="4566" max="4566" width="9.1796875" style="5"/>
    <col min="4567" max="4567" width="20.453125" style="5" customWidth="1"/>
    <col min="4568" max="4568" width="11" style="5" bestFit="1" customWidth="1"/>
    <col min="4569" max="4569" width="13.1796875" style="5" bestFit="1" customWidth="1"/>
    <col min="4570" max="4570" width="12.1796875" style="5" bestFit="1" customWidth="1"/>
    <col min="4571" max="4813" width="9.1796875" style="5"/>
    <col min="4814" max="4814" width="9.26953125" style="5" customWidth="1"/>
    <col min="4815" max="4815" width="9.1796875" style="5" customWidth="1"/>
    <col min="4816" max="4816" width="23.81640625" style="5" customWidth="1"/>
    <col min="4817" max="4817" width="61" style="5" customWidth="1"/>
    <col min="4818" max="4818" width="29.453125" style="5" customWidth="1"/>
    <col min="4819" max="4819" width="2.7265625" style="5" customWidth="1"/>
    <col min="4820" max="4820" width="9.1796875" style="5"/>
    <col min="4821" max="4821" width="27.7265625" style="5" customWidth="1"/>
    <col min="4822" max="4822" width="9.1796875" style="5"/>
    <col min="4823" max="4823" width="20.453125" style="5" customWidth="1"/>
    <col min="4824" max="4824" width="11" style="5" bestFit="1" customWidth="1"/>
    <col min="4825" max="4825" width="13.1796875" style="5" bestFit="1" customWidth="1"/>
    <col min="4826" max="4826" width="12.1796875" style="5" bestFit="1" customWidth="1"/>
    <col min="4827" max="5069" width="9.1796875" style="5"/>
    <col min="5070" max="5070" width="9.26953125" style="5" customWidth="1"/>
    <col min="5071" max="5071" width="9.1796875" style="5" customWidth="1"/>
    <col min="5072" max="5072" width="23.81640625" style="5" customWidth="1"/>
    <col min="5073" max="5073" width="61" style="5" customWidth="1"/>
    <col min="5074" max="5074" width="29.453125" style="5" customWidth="1"/>
    <col min="5075" max="5075" width="2.7265625" style="5" customWidth="1"/>
    <col min="5076" max="5076" width="9.1796875" style="5"/>
    <col min="5077" max="5077" width="27.7265625" style="5" customWidth="1"/>
    <col min="5078" max="5078" width="9.1796875" style="5"/>
    <col min="5079" max="5079" width="20.453125" style="5" customWidth="1"/>
    <col min="5080" max="5080" width="11" style="5" bestFit="1" customWidth="1"/>
    <col min="5081" max="5081" width="13.1796875" style="5" bestFit="1" customWidth="1"/>
    <col min="5082" max="5082" width="12.1796875" style="5" bestFit="1" customWidth="1"/>
    <col min="5083" max="5325" width="9.1796875" style="5"/>
    <col min="5326" max="5326" width="9.26953125" style="5" customWidth="1"/>
    <col min="5327" max="5327" width="9.1796875" style="5" customWidth="1"/>
    <col min="5328" max="5328" width="23.81640625" style="5" customWidth="1"/>
    <col min="5329" max="5329" width="61" style="5" customWidth="1"/>
    <col min="5330" max="5330" width="29.453125" style="5" customWidth="1"/>
    <col min="5331" max="5331" width="2.7265625" style="5" customWidth="1"/>
    <col min="5332" max="5332" width="9.1796875" style="5"/>
    <col min="5333" max="5333" width="27.7265625" style="5" customWidth="1"/>
    <col min="5334" max="5334" width="9.1796875" style="5"/>
    <col min="5335" max="5335" width="20.453125" style="5" customWidth="1"/>
    <col min="5336" max="5336" width="11" style="5" bestFit="1" customWidth="1"/>
    <col min="5337" max="5337" width="13.1796875" style="5" bestFit="1" customWidth="1"/>
    <col min="5338" max="5338" width="12.1796875" style="5" bestFit="1" customWidth="1"/>
    <col min="5339" max="5581" width="9.1796875" style="5"/>
    <col min="5582" max="5582" width="9.26953125" style="5" customWidth="1"/>
    <col min="5583" max="5583" width="9.1796875" style="5" customWidth="1"/>
    <col min="5584" max="5584" width="23.81640625" style="5" customWidth="1"/>
    <col min="5585" max="5585" width="61" style="5" customWidth="1"/>
    <col min="5586" max="5586" width="29.453125" style="5" customWidth="1"/>
    <col min="5587" max="5587" width="2.7265625" style="5" customWidth="1"/>
    <col min="5588" max="5588" width="9.1796875" style="5"/>
    <col min="5589" max="5589" width="27.7265625" style="5" customWidth="1"/>
    <col min="5590" max="5590" width="9.1796875" style="5"/>
    <col min="5591" max="5591" width="20.453125" style="5" customWidth="1"/>
    <col min="5592" max="5592" width="11" style="5" bestFit="1" customWidth="1"/>
    <col min="5593" max="5593" width="13.1796875" style="5" bestFit="1" customWidth="1"/>
    <col min="5594" max="5594" width="12.1796875" style="5" bestFit="1" customWidth="1"/>
    <col min="5595" max="5837" width="9.1796875" style="5"/>
    <col min="5838" max="5838" width="9.26953125" style="5" customWidth="1"/>
    <col min="5839" max="5839" width="9.1796875" style="5" customWidth="1"/>
    <col min="5840" max="5840" width="23.81640625" style="5" customWidth="1"/>
    <col min="5841" max="5841" width="61" style="5" customWidth="1"/>
    <col min="5842" max="5842" width="29.453125" style="5" customWidth="1"/>
    <col min="5843" max="5843" width="2.7265625" style="5" customWidth="1"/>
    <col min="5844" max="5844" width="9.1796875" style="5"/>
    <col min="5845" max="5845" width="27.7265625" style="5" customWidth="1"/>
    <col min="5846" max="5846" width="9.1796875" style="5"/>
    <col min="5847" max="5847" width="20.453125" style="5" customWidth="1"/>
    <col min="5848" max="5848" width="11" style="5" bestFit="1" customWidth="1"/>
    <col min="5849" max="5849" width="13.1796875" style="5" bestFit="1" customWidth="1"/>
    <col min="5850" max="5850" width="12.1796875" style="5" bestFit="1" customWidth="1"/>
    <col min="5851" max="6093" width="9.1796875" style="5"/>
    <col min="6094" max="6094" width="9.26953125" style="5" customWidth="1"/>
    <col min="6095" max="6095" width="9.1796875" style="5" customWidth="1"/>
    <col min="6096" max="6096" width="23.81640625" style="5" customWidth="1"/>
    <col min="6097" max="6097" width="61" style="5" customWidth="1"/>
    <col min="6098" max="6098" width="29.453125" style="5" customWidth="1"/>
    <col min="6099" max="6099" width="2.7265625" style="5" customWidth="1"/>
    <col min="6100" max="6100" width="9.1796875" style="5"/>
    <col min="6101" max="6101" width="27.7265625" style="5" customWidth="1"/>
    <col min="6102" max="6102" width="9.1796875" style="5"/>
    <col min="6103" max="6103" width="20.453125" style="5" customWidth="1"/>
    <col min="6104" max="6104" width="11" style="5" bestFit="1" customWidth="1"/>
    <col min="6105" max="6105" width="13.1796875" style="5" bestFit="1" customWidth="1"/>
    <col min="6106" max="6106" width="12.1796875" style="5" bestFit="1" customWidth="1"/>
    <col min="6107" max="6349" width="9.1796875" style="5"/>
    <col min="6350" max="6350" width="9.26953125" style="5" customWidth="1"/>
    <col min="6351" max="6351" width="9.1796875" style="5" customWidth="1"/>
    <col min="6352" max="6352" width="23.81640625" style="5" customWidth="1"/>
    <col min="6353" max="6353" width="61" style="5" customWidth="1"/>
    <col min="6354" max="6354" width="29.453125" style="5" customWidth="1"/>
    <col min="6355" max="6355" width="2.7265625" style="5" customWidth="1"/>
    <col min="6356" max="6356" width="9.1796875" style="5"/>
    <col min="6357" max="6357" width="27.7265625" style="5" customWidth="1"/>
    <col min="6358" max="6358" width="9.1796875" style="5"/>
    <col min="6359" max="6359" width="20.453125" style="5" customWidth="1"/>
    <col min="6360" max="6360" width="11" style="5" bestFit="1" customWidth="1"/>
    <col min="6361" max="6361" width="13.1796875" style="5" bestFit="1" customWidth="1"/>
    <col min="6362" max="6362" width="12.1796875" style="5" bestFit="1" customWidth="1"/>
    <col min="6363" max="6605" width="9.1796875" style="5"/>
    <col min="6606" max="6606" width="9.26953125" style="5" customWidth="1"/>
    <col min="6607" max="6607" width="9.1796875" style="5" customWidth="1"/>
    <col min="6608" max="6608" width="23.81640625" style="5" customWidth="1"/>
    <col min="6609" max="6609" width="61" style="5" customWidth="1"/>
    <col min="6610" max="6610" width="29.453125" style="5" customWidth="1"/>
    <col min="6611" max="6611" width="2.7265625" style="5" customWidth="1"/>
    <col min="6612" max="6612" width="9.1796875" style="5"/>
    <col min="6613" max="6613" width="27.7265625" style="5" customWidth="1"/>
    <col min="6614" max="6614" width="9.1796875" style="5"/>
    <col min="6615" max="6615" width="20.453125" style="5" customWidth="1"/>
    <col min="6616" max="6616" width="11" style="5" bestFit="1" customWidth="1"/>
    <col min="6617" max="6617" width="13.1796875" style="5" bestFit="1" customWidth="1"/>
    <col min="6618" max="6618" width="12.1796875" style="5" bestFit="1" customWidth="1"/>
    <col min="6619" max="6861" width="9.1796875" style="5"/>
    <col min="6862" max="6862" width="9.26953125" style="5" customWidth="1"/>
    <col min="6863" max="6863" width="9.1796875" style="5" customWidth="1"/>
    <col min="6864" max="6864" width="23.81640625" style="5" customWidth="1"/>
    <col min="6865" max="6865" width="61" style="5" customWidth="1"/>
    <col min="6866" max="6866" width="29.453125" style="5" customWidth="1"/>
    <col min="6867" max="6867" width="2.7265625" style="5" customWidth="1"/>
    <col min="6868" max="6868" width="9.1796875" style="5"/>
    <col min="6869" max="6869" width="27.7265625" style="5" customWidth="1"/>
    <col min="6870" max="6870" width="9.1796875" style="5"/>
    <col min="6871" max="6871" width="20.453125" style="5" customWidth="1"/>
    <col min="6872" max="6872" width="11" style="5" bestFit="1" customWidth="1"/>
    <col min="6873" max="6873" width="13.1796875" style="5" bestFit="1" customWidth="1"/>
    <col min="6874" max="6874" width="12.1796875" style="5" bestFit="1" customWidth="1"/>
    <col min="6875" max="7117" width="9.1796875" style="5"/>
    <col min="7118" max="7118" width="9.26953125" style="5" customWidth="1"/>
    <col min="7119" max="7119" width="9.1796875" style="5" customWidth="1"/>
    <col min="7120" max="7120" width="23.81640625" style="5" customWidth="1"/>
    <col min="7121" max="7121" width="61" style="5" customWidth="1"/>
    <col min="7122" max="7122" width="29.453125" style="5" customWidth="1"/>
    <col min="7123" max="7123" width="2.7265625" style="5" customWidth="1"/>
    <col min="7124" max="7124" width="9.1796875" style="5"/>
    <col min="7125" max="7125" width="27.7265625" style="5" customWidth="1"/>
    <col min="7126" max="7126" width="9.1796875" style="5"/>
    <col min="7127" max="7127" width="20.453125" style="5" customWidth="1"/>
    <col min="7128" max="7128" width="11" style="5" bestFit="1" customWidth="1"/>
    <col min="7129" max="7129" width="13.1796875" style="5" bestFit="1" customWidth="1"/>
    <col min="7130" max="7130" width="12.1796875" style="5" bestFit="1" customWidth="1"/>
    <col min="7131" max="7373" width="9.1796875" style="5"/>
    <col min="7374" max="7374" width="9.26953125" style="5" customWidth="1"/>
    <col min="7375" max="7375" width="9.1796875" style="5" customWidth="1"/>
    <col min="7376" max="7376" width="23.81640625" style="5" customWidth="1"/>
    <col min="7377" max="7377" width="61" style="5" customWidth="1"/>
    <col min="7378" max="7378" width="29.453125" style="5" customWidth="1"/>
    <col min="7379" max="7379" width="2.7265625" style="5" customWidth="1"/>
    <col min="7380" max="7380" width="9.1796875" style="5"/>
    <col min="7381" max="7381" width="27.7265625" style="5" customWidth="1"/>
    <col min="7382" max="7382" width="9.1796875" style="5"/>
    <col min="7383" max="7383" width="20.453125" style="5" customWidth="1"/>
    <col min="7384" max="7384" width="11" style="5" bestFit="1" customWidth="1"/>
    <col min="7385" max="7385" width="13.1796875" style="5" bestFit="1" customWidth="1"/>
    <col min="7386" max="7386" width="12.1796875" style="5" bestFit="1" customWidth="1"/>
    <col min="7387" max="7629" width="9.1796875" style="5"/>
    <col min="7630" max="7630" width="9.26953125" style="5" customWidth="1"/>
    <col min="7631" max="7631" width="9.1796875" style="5" customWidth="1"/>
    <col min="7632" max="7632" width="23.81640625" style="5" customWidth="1"/>
    <col min="7633" max="7633" width="61" style="5" customWidth="1"/>
    <col min="7634" max="7634" width="29.453125" style="5" customWidth="1"/>
    <col min="7635" max="7635" width="2.7265625" style="5" customWidth="1"/>
    <col min="7636" max="7636" width="9.1796875" style="5"/>
    <col min="7637" max="7637" width="27.7265625" style="5" customWidth="1"/>
    <col min="7638" max="7638" width="9.1796875" style="5"/>
    <col min="7639" max="7639" width="20.453125" style="5" customWidth="1"/>
    <col min="7640" max="7640" width="11" style="5" bestFit="1" customWidth="1"/>
    <col min="7641" max="7641" width="13.1796875" style="5" bestFit="1" customWidth="1"/>
    <col min="7642" max="7642" width="12.1796875" style="5" bestFit="1" customWidth="1"/>
    <col min="7643" max="7885" width="9.1796875" style="5"/>
    <col min="7886" max="7886" width="9.26953125" style="5" customWidth="1"/>
    <col min="7887" max="7887" width="9.1796875" style="5" customWidth="1"/>
    <col min="7888" max="7888" width="23.81640625" style="5" customWidth="1"/>
    <col min="7889" max="7889" width="61" style="5" customWidth="1"/>
    <col min="7890" max="7890" width="29.453125" style="5" customWidth="1"/>
    <col min="7891" max="7891" width="2.7265625" style="5" customWidth="1"/>
    <col min="7892" max="7892" width="9.1796875" style="5"/>
    <col min="7893" max="7893" width="27.7265625" style="5" customWidth="1"/>
    <col min="7894" max="7894" width="9.1796875" style="5"/>
    <col min="7895" max="7895" width="20.453125" style="5" customWidth="1"/>
    <col min="7896" max="7896" width="11" style="5" bestFit="1" customWidth="1"/>
    <col min="7897" max="7897" width="13.1796875" style="5" bestFit="1" customWidth="1"/>
    <col min="7898" max="7898" width="12.1796875" style="5" bestFit="1" customWidth="1"/>
    <col min="7899" max="8141" width="9.1796875" style="5"/>
    <col min="8142" max="8142" width="9.26953125" style="5" customWidth="1"/>
    <col min="8143" max="8143" width="9.1796875" style="5" customWidth="1"/>
    <col min="8144" max="8144" width="23.81640625" style="5" customWidth="1"/>
    <col min="8145" max="8145" width="61" style="5" customWidth="1"/>
    <col min="8146" max="8146" width="29.453125" style="5" customWidth="1"/>
    <col min="8147" max="8147" width="2.7265625" style="5" customWidth="1"/>
    <col min="8148" max="8148" width="9.1796875" style="5"/>
    <col min="8149" max="8149" width="27.7265625" style="5" customWidth="1"/>
    <col min="8150" max="8150" width="9.1796875" style="5"/>
    <col min="8151" max="8151" width="20.453125" style="5" customWidth="1"/>
    <col min="8152" max="8152" width="11" style="5" bestFit="1" customWidth="1"/>
    <col min="8153" max="8153" width="13.1796875" style="5" bestFit="1" customWidth="1"/>
    <col min="8154" max="8154" width="12.1796875" style="5" bestFit="1" customWidth="1"/>
    <col min="8155" max="8397" width="9.1796875" style="5"/>
    <col min="8398" max="8398" width="9.26953125" style="5" customWidth="1"/>
    <col min="8399" max="8399" width="9.1796875" style="5" customWidth="1"/>
    <col min="8400" max="8400" width="23.81640625" style="5" customWidth="1"/>
    <col min="8401" max="8401" width="61" style="5" customWidth="1"/>
    <col min="8402" max="8402" width="29.453125" style="5" customWidth="1"/>
    <col min="8403" max="8403" width="2.7265625" style="5" customWidth="1"/>
    <col min="8404" max="8404" width="9.1796875" style="5"/>
    <col min="8405" max="8405" width="27.7265625" style="5" customWidth="1"/>
    <col min="8406" max="8406" width="9.1796875" style="5"/>
    <col min="8407" max="8407" width="20.453125" style="5" customWidth="1"/>
    <col min="8408" max="8408" width="11" style="5" bestFit="1" customWidth="1"/>
    <col min="8409" max="8409" width="13.1796875" style="5" bestFit="1" customWidth="1"/>
    <col min="8410" max="8410" width="12.1796875" style="5" bestFit="1" customWidth="1"/>
    <col min="8411" max="8653" width="9.1796875" style="5"/>
    <col min="8654" max="8654" width="9.26953125" style="5" customWidth="1"/>
    <col min="8655" max="8655" width="9.1796875" style="5" customWidth="1"/>
    <col min="8656" max="8656" width="23.81640625" style="5" customWidth="1"/>
    <col min="8657" max="8657" width="61" style="5" customWidth="1"/>
    <col min="8658" max="8658" width="29.453125" style="5" customWidth="1"/>
    <col min="8659" max="8659" width="2.7265625" style="5" customWidth="1"/>
    <col min="8660" max="8660" width="9.1796875" style="5"/>
    <col min="8661" max="8661" width="27.7265625" style="5" customWidth="1"/>
    <col min="8662" max="8662" width="9.1796875" style="5"/>
    <col min="8663" max="8663" width="20.453125" style="5" customWidth="1"/>
    <col min="8664" max="8664" width="11" style="5" bestFit="1" customWidth="1"/>
    <col min="8665" max="8665" width="13.1796875" style="5" bestFit="1" customWidth="1"/>
    <col min="8666" max="8666" width="12.1796875" style="5" bestFit="1" customWidth="1"/>
    <col min="8667" max="8909" width="9.1796875" style="5"/>
    <col min="8910" max="8910" width="9.26953125" style="5" customWidth="1"/>
    <col min="8911" max="8911" width="9.1796875" style="5" customWidth="1"/>
    <col min="8912" max="8912" width="23.81640625" style="5" customWidth="1"/>
    <col min="8913" max="8913" width="61" style="5" customWidth="1"/>
    <col min="8914" max="8914" width="29.453125" style="5" customWidth="1"/>
    <col min="8915" max="8915" width="2.7265625" style="5" customWidth="1"/>
    <col min="8916" max="8916" width="9.1796875" style="5"/>
    <col min="8917" max="8917" width="27.7265625" style="5" customWidth="1"/>
    <col min="8918" max="8918" width="9.1796875" style="5"/>
    <col min="8919" max="8919" width="20.453125" style="5" customWidth="1"/>
    <col min="8920" max="8920" width="11" style="5" bestFit="1" customWidth="1"/>
    <col min="8921" max="8921" width="13.1796875" style="5" bestFit="1" customWidth="1"/>
    <col min="8922" max="8922" width="12.1796875" style="5" bestFit="1" customWidth="1"/>
    <col min="8923" max="9165" width="9.1796875" style="5"/>
    <col min="9166" max="9166" width="9.26953125" style="5" customWidth="1"/>
    <col min="9167" max="9167" width="9.1796875" style="5" customWidth="1"/>
    <col min="9168" max="9168" width="23.81640625" style="5" customWidth="1"/>
    <col min="9169" max="9169" width="61" style="5" customWidth="1"/>
    <col min="9170" max="9170" width="29.453125" style="5" customWidth="1"/>
    <col min="9171" max="9171" width="2.7265625" style="5" customWidth="1"/>
    <col min="9172" max="9172" width="9.1796875" style="5"/>
    <col min="9173" max="9173" width="27.7265625" style="5" customWidth="1"/>
    <col min="9174" max="9174" width="9.1796875" style="5"/>
    <col min="9175" max="9175" width="20.453125" style="5" customWidth="1"/>
    <col min="9176" max="9176" width="11" style="5" bestFit="1" customWidth="1"/>
    <col min="9177" max="9177" width="13.1796875" style="5" bestFit="1" customWidth="1"/>
    <col min="9178" max="9178" width="12.1796875" style="5" bestFit="1" customWidth="1"/>
    <col min="9179" max="9421" width="9.1796875" style="5"/>
    <col min="9422" max="9422" width="9.26953125" style="5" customWidth="1"/>
    <col min="9423" max="9423" width="9.1796875" style="5" customWidth="1"/>
    <col min="9424" max="9424" width="23.81640625" style="5" customWidth="1"/>
    <col min="9425" max="9425" width="61" style="5" customWidth="1"/>
    <col min="9426" max="9426" width="29.453125" style="5" customWidth="1"/>
    <col min="9427" max="9427" width="2.7265625" style="5" customWidth="1"/>
    <col min="9428" max="9428" width="9.1796875" style="5"/>
    <col min="9429" max="9429" width="27.7265625" style="5" customWidth="1"/>
    <col min="9430" max="9430" width="9.1796875" style="5"/>
    <col min="9431" max="9431" width="20.453125" style="5" customWidth="1"/>
    <col min="9432" max="9432" width="11" style="5" bestFit="1" customWidth="1"/>
    <col min="9433" max="9433" width="13.1796875" style="5" bestFit="1" customWidth="1"/>
    <col min="9434" max="9434" width="12.1796875" style="5" bestFit="1" customWidth="1"/>
    <col min="9435" max="9677" width="9.1796875" style="5"/>
    <col min="9678" max="9678" width="9.26953125" style="5" customWidth="1"/>
    <col min="9679" max="9679" width="9.1796875" style="5" customWidth="1"/>
    <col min="9680" max="9680" width="23.81640625" style="5" customWidth="1"/>
    <col min="9681" max="9681" width="61" style="5" customWidth="1"/>
    <col min="9682" max="9682" width="29.453125" style="5" customWidth="1"/>
    <col min="9683" max="9683" width="2.7265625" style="5" customWidth="1"/>
    <col min="9684" max="9684" width="9.1796875" style="5"/>
    <col min="9685" max="9685" width="27.7265625" style="5" customWidth="1"/>
    <col min="9686" max="9686" width="9.1796875" style="5"/>
    <col min="9687" max="9687" width="20.453125" style="5" customWidth="1"/>
    <col min="9688" max="9688" width="11" style="5" bestFit="1" customWidth="1"/>
    <col min="9689" max="9689" width="13.1796875" style="5" bestFit="1" customWidth="1"/>
    <col min="9690" max="9690" width="12.1796875" style="5" bestFit="1" customWidth="1"/>
    <col min="9691" max="9933" width="9.1796875" style="5"/>
    <col min="9934" max="9934" width="9.26953125" style="5" customWidth="1"/>
    <col min="9935" max="9935" width="9.1796875" style="5" customWidth="1"/>
    <col min="9936" max="9936" width="23.81640625" style="5" customWidth="1"/>
    <col min="9937" max="9937" width="61" style="5" customWidth="1"/>
    <col min="9938" max="9938" width="29.453125" style="5" customWidth="1"/>
    <col min="9939" max="9939" width="2.7265625" style="5" customWidth="1"/>
    <col min="9940" max="9940" width="9.1796875" style="5"/>
    <col min="9941" max="9941" width="27.7265625" style="5" customWidth="1"/>
    <col min="9942" max="9942" width="9.1796875" style="5"/>
    <col min="9943" max="9943" width="20.453125" style="5" customWidth="1"/>
    <col min="9944" max="9944" width="11" style="5" bestFit="1" customWidth="1"/>
    <col min="9945" max="9945" width="13.1796875" style="5" bestFit="1" customWidth="1"/>
    <col min="9946" max="9946" width="12.1796875" style="5" bestFit="1" customWidth="1"/>
    <col min="9947" max="10189" width="9.1796875" style="5"/>
    <col min="10190" max="10190" width="9.26953125" style="5" customWidth="1"/>
    <col min="10191" max="10191" width="9.1796875" style="5" customWidth="1"/>
    <col min="10192" max="10192" width="23.81640625" style="5" customWidth="1"/>
    <col min="10193" max="10193" width="61" style="5" customWidth="1"/>
    <col min="10194" max="10194" width="29.453125" style="5" customWidth="1"/>
    <col min="10195" max="10195" width="2.7265625" style="5" customWidth="1"/>
    <col min="10196" max="10196" width="9.1796875" style="5"/>
    <col min="10197" max="10197" width="27.7265625" style="5" customWidth="1"/>
    <col min="10198" max="10198" width="9.1796875" style="5"/>
    <col min="10199" max="10199" width="20.453125" style="5" customWidth="1"/>
    <col min="10200" max="10200" width="11" style="5" bestFit="1" customWidth="1"/>
    <col min="10201" max="10201" width="13.1796875" style="5" bestFit="1" customWidth="1"/>
    <col min="10202" max="10202" width="12.1796875" style="5" bestFit="1" customWidth="1"/>
    <col min="10203" max="10445" width="9.1796875" style="5"/>
    <col min="10446" max="10446" width="9.26953125" style="5" customWidth="1"/>
    <col min="10447" max="10447" width="9.1796875" style="5" customWidth="1"/>
    <col min="10448" max="10448" width="23.81640625" style="5" customWidth="1"/>
    <col min="10449" max="10449" width="61" style="5" customWidth="1"/>
    <col min="10450" max="10450" width="29.453125" style="5" customWidth="1"/>
    <col min="10451" max="10451" width="2.7265625" style="5" customWidth="1"/>
    <col min="10452" max="10452" width="9.1796875" style="5"/>
    <col min="10453" max="10453" width="27.7265625" style="5" customWidth="1"/>
    <col min="10454" max="10454" width="9.1796875" style="5"/>
    <col min="10455" max="10455" width="20.453125" style="5" customWidth="1"/>
    <col min="10456" max="10456" width="11" style="5" bestFit="1" customWidth="1"/>
    <col min="10457" max="10457" width="13.1796875" style="5" bestFit="1" customWidth="1"/>
    <col min="10458" max="10458" width="12.1796875" style="5" bestFit="1" customWidth="1"/>
    <col min="10459" max="10701" width="9.1796875" style="5"/>
    <col min="10702" max="10702" width="9.26953125" style="5" customWidth="1"/>
    <col min="10703" max="10703" width="9.1796875" style="5" customWidth="1"/>
    <col min="10704" max="10704" width="23.81640625" style="5" customWidth="1"/>
    <col min="10705" max="10705" width="61" style="5" customWidth="1"/>
    <col min="10706" max="10706" width="29.453125" style="5" customWidth="1"/>
    <col min="10707" max="10707" width="2.7265625" style="5" customWidth="1"/>
    <col min="10708" max="10708" width="9.1796875" style="5"/>
    <col min="10709" max="10709" width="27.7265625" style="5" customWidth="1"/>
    <col min="10710" max="10710" width="9.1796875" style="5"/>
    <col min="10711" max="10711" width="20.453125" style="5" customWidth="1"/>
    <col min="10712" max="10712" width="11" style="5" bestFit="1" customWidth="1"/>
    <col min="10713" max="10713" width="13.1796875" style="5" bestFit="1" customWidth="1"/>
    <col min="10714" max="10714" width="12.1796875" style="5" bestFit="1" customWidth="1"/>
    <col min="10715" max="10957" width="9.1796875" style="5"/>
    <col min="10958" max="10958" width="9.26953125" style="5" customWidth="1"/>
    <col min="10959" max="10959" width="9.1796875" style="5" customWidth="1"/>
    <col min="10960" max="10960" width="23.81640625" style="5" customWidth="1"/>
    <col min="10961" max="10961" width="61" style="5" customWidth="1"/>
    <col min="10962" max="10962" width="29.453125" style="5" customWidth="1"/>
    <col min="10963" max="10963" width="2.7265625" style="5" customWidth="1"/>
    <col min="10964" max="10964" width="9.1796875" style="5"/>
    <col min="10965" max="10965" width="27.7265625" style="5" customWidth="1"/>
    <col min="10966" max="10966" width="9.1796875" style="5"/>
    <col min="10967" max="10967" width="20.453125" style="5" customWidth="1"/>
    <col min="10968" max="10968" width="11" style="5" bestFit="1" customWidth="1"/>
    <col min="10969" max="10969" width="13.1796875" style="5" bestFit="1" customWidth="1"/>
    <col min="10970" max="10970" width="12.1796875" style="5" bestFit="1" customWidth="1"/>
    <col min="10971" max="11213" width="9.1796875" style="5"/>
    <col min="11214" max="11214" width="9.26953125" style="5" customWidth="1"/>
    <col min="11215" max="11215" width="9.1796875" style="5" customWidth="1"/>
    <col min="11216" max="11216" width="23.81640625" style="5" customWidth="1"/>
    <col min="11217" max="11217" width="61" style="5" customWidth="1"/>
    <col min="11218" max="11218" width="29.453125" style="5" customWidth="1"/>
    <col min="11219" max="11219" width="2.7265625" style="5" customWidth="1"/>
    <col min="11220" max="11220" width="9.1796875" style="5"/>
    <col min="11221" max="11221" width="27.7265625" style="5" customWidth="1"/>
    <col min="11222" max="11222" width="9.1796875" style="5"/>
    <col min="11223" max="11223" width="20.453125" style="5" customWidth="1"/>
    <col min="11224" max="11224" width="11" style="5" bestFit="1" customWidth="1"/>
    <col min="11225" max="11225" width="13.1796875" style="5" bestFit="1" customWidth="1"/>
    <col min="11226" max="11226" width="12.1796875" style="5" bestFit="1" customWidth="1"/>
    <col min="11227" max="11469" width="9.1796875" style="5"/>
    <col min="11470" max="11470" width="9.26953125" style="5" customWidth="1"/>
    <col min="11471" max="11471" width="9.1796875" style="5" customWidth="1"/>
    <col min="11472" max="11472" width="23.81640625" style="5" customWidth="1"/>
    <col min="11473" max="11473" width="61" style="5" customWidth="1"/>
    <col min="11474" max="11474" width="29.453125" style="5" customWidth="1"/>
    <col min="11475" max="11475" width="2.7265625" style="5" customWidth="1"/>
    <col min="11476" max="11476" width="9.1796875" style="5"/>
    <col min="11477" max="11477" width="27.7265625" style="5" customWidth="1"/>
    <col min="11478" max="11478" width="9.1796875" style="5"/>
    <col min="11479" max="11479" width="20.453125" style="5" customWidth="1"/>
    <col min="11480" max="11480" width="11" style="5" bestFit="1" customWidth="1"/>
    <col min="11481" max="11481" width="13.1796875" style="5" bestFit="1" customWidth="1"/>
    <col min="11482" max="11482" width="12.1796875" style="5" bestFit="1" customWidth="1"/>
    <col min="11483" max="11725" width="9.1796875" style="5"/>
    <col min="11726" max="11726" width="9.26953125" style="5" customWidth="1"/>
    <col min="11727" max="11727" width="9.1796875" style="5" customWidth="1"/>
    <col min="11728" max="11728" width="23.81640625" style="5" customWidth="1"/>
    <col min="11729" max="11729" width="61" style="5" customWidth="1"/>
    <col min="11730" max="11730" width="29.453125" style="5" customWidth="1"/>
    <col min="11731" max="11731" width="2.7265625" style="5" customWidth="1"/>
    <col min="11732" max="11732" width="9.1796875" style="5"/>
    <col min="11733" max="11733" width="27.7265625" style="5" customWidth="1"/>
    <col min="11734" max="11734" width="9.1796875" style="5"/>
    <col min="11735" max="11735" width="20.453125" style="5" customWidth="1"/>
    <col min="11736" max="11736" width="11" style="5" bestFit="1" customWidth="1"/>
    <col min="11737" max="11737" width="13.1796875" style="5" bestFit="1" customWidth="1"/>
    <col min="11738" max="11738" width="12.1796875" style="5" bestFit="1" customWidth="1"/>
    <col min="11739" max="11981" width="9.1796875" style="5"/>
    <col min="11982" max="11982" width="9.26953125" style="5" customWidth="1"/>
    <col min="11983" max="11983" width="9.1796875" style="5" customWidth="1"/>
    <col min="11984" max="11984" width="23.81640625" style="5" customWidth="1"/>
    <col min="11985" max="11985" width="61" style="5" customWidth="1"/>
    <col min="11986" max="11986" width="29.453125" style="5" customWidth="1"/>
    <col min="11987" max="11987" width="2.7265625" style="5" customWidth="1"/>
    <col min="11988" max="11988" width="9.1796875" style="5"/>
    <col min="11989" max="11989" width="27.7265625" style="5" customWidth="1"/>
    <col min="11990" max="11990" width="9.1796875" style="5"/>
    <col min="11991" max="11991" width="20.453125" style="5" customWidth="1"/>
    <col min="11992" max="11992" width="11" style="5" bestFit="1" customWidth="1"/>
    <col min="11993" max="11993" width="13.1796875" style="5" bestFit="1" customWidth="1"/>
    <col min="11994" max="11994" width="12.1796875" style="5" bestFit="1" customWidth="1"/>
    <col min="11995" max="12237" width="9.1796875" style="5"/>
    <col min="12238" max="12238" width="9.26953125" style="5" customWidth="1"/>
    <col min="12239" max="12239" width="9.1796875" style="5" customWidth="1"/>
    <col min="12240" max="12240" width="23.81640625" style="5" customWidth="1"/>
    <col min="12241" max="12241" width="61" style="5" customWidth="1"/>
    <col min="12242" max="12242" width="29.453125" style="5" customWidth="1"/>
    <col min="12243" max="12243" width="2.7265625" style="5" customWidth="1"/>
    <col min="12244" max="12244" width="9.1796875" style="5"/>
    <col min="12245" max="12245" width="27.7265625" style="5" customWidth="1"/>
    <col min="12246" max="12246" width="9.1796875" style="5"/>
    <col min="12247" max="12247" width="20.453125" style="5" customWidth="1"/>
    <col min="12248" max="12248" width="11" style="5" bestFit="1" customWidth="1"/>
    <col min="12249" max="12249" width="13.1796875" style="5" bestFit="1" customWidth="1"/>
    <col min="12250" max="12250" width="12.1796875" style="5" bestFit="1" customWidth="1"/>
    <col min="12251" max="12493" width="9.1796875" style="5"/>
    <col min="12494" max="12494" width="9.26953125" style="5" customWidth="1"/>
    <col min="12495" max="12495" width="9.1796875" style="5" customWidth="1"/>
    <col min="12496" max="12496" width="23.81640625" style="5" customWidth="1"/>
    <col min="12497" max="12497" width="61" style="5" customWidth="1"/>
    <col min="12498" max="12498" width="29.453125" style="5" customWidth="1"/>
    <col min="12499" max="12499" width="2.7265625" style="5" customWidth="1"/>
    <col min="12500" max="12500" width="9.1796875" style="5"/>
    <col min="12501" max="12501" width="27.7265625" style="5" customWidth="1"/>
    <col min="12502" max="12502" width="9.1796875" style="5"/>
    <col min="12503" max="12503" width="20.453125" style="5" customWidth="1"/>
    <col min="12504" max="12504" width="11" style="5" bestFit="1" customWidth="1"/>
    <col min="12505" max="12505" width="13.1796875" style="5" bestFit="1" customWidth="1"/>
    <col min="12506" max="12506" width="12.1796875" style="5" bestFit="1" customWidth="1"/>
    <col min="12507" max="12749" width="9.1796875" style="5"/>
    <col min="12750" max="12750" width="9.26953125" style="5" customWidth="1"/>
    <col min="12751" max="12751" width="9.1796875" style="5" customWidth="1"/>
    <col min="12752" max="12752" width="23.81640625" style="5" customWidth="1"/>
    <col min="12753" max="12753" width="61" style="5" customWidth="1"/>
    <col min="12754" max="12754" width="29.453125" style="5" customWidth="1"/>
    <col min="12755" max="12755" width="2.7265625" style="5" customWidth="1"/>
    <col min="12756" max="12756" width="9.1796875" style="5"/>
    <col min="12757" max="12757" width="27.7265625" style="5" customWidth="1"/>
    <col min="12758" max="12758" width="9.1796875" style="5"/>
    <col min="12759" max="12759" width="20.453125" style="5" customWidth="1"/>
    <col min="12760" max="12760" width="11" style="5" bestFit="1" customWidth="1"/>
    <col min="12761" max="12761" width="13.1796875" style="5" bestFit="1" customWidth="1"/>
    <col min="12762" max="12762" width="12.1796875" style="5" bestFit="1" customWidth="1"/>
    <col min="12763" max="13005" width="9.1796875" style="5"/>
    <col min="13006" max="13006" width="9.26953125" style="5" customWidth="1"/>
    <col min="13007" max="13007" width="9.1796875" style="5" customWidth="1"/>
    <col min="13008" max="13008" width="23.81640625" style="5" customWidth="1"/>
    <col min="13009" max="13009" width="61" style="5" customWidth="1"/>
    <col min="13010" max="13010" width="29.453125" style="5" customWidth="1"/>
    <col min="13011" max="13011" width="2.7265625" style="5" customWidth="1"/>
    <col min="13012" max="13012" width="9.1796875" style="5"/>
    <col min="13013" max="13013" width="27.7265625" style="5" customWidth="1"/>
    <col min="13014" max="13014" width="9.1796875" style="5"/>
    <col min="13015" max="13015" width="20.453125" style="5" customWidth="1"/>
    <col min="13016" max="13016" width="11" style="5" bestFit="1" customWidth="1"/>
    <col min="13017" max="13017" width="13.1796875" style="5" bestFit="1" customWidth="1"/>
    <col min="13018" max="13018" width="12.1796875" style="5" bestFit="1" customWidth="1"/>
    <col min="13019" max="13261" width="9.1796875" style="5"/>
    <col min="13262" max="13262" width="9.26953125" style="5" customWidth="1"/>
    <col min="13263" max="13263" width="9.1796875" style="5" customWidth="1"/>
    <col min="13264" max="13264" width="23.81640625" style="5" customWidth="1"/>
    <col min="13265" max="13265" width="61" style="5" customWidth="1"/>
    <col min="13266" max="13266" width="29.453125" style="5" customWidth="1"/>
    <col min="13267" max="13267" width="2.7265625" style="5" customWidth="1"/>
    <col min="13268" max="13268" width="9.1796875" style="5"/>
    <col min="13269" max="13269" width="27.7265625" style="5" customWidth="1"/>
    <col min="13270" max="13270" width="9.1796875" style="5"/>
    <col min="13271" max="13271" width="20.453125" style="5" customWidth="1"/>
    <col min="13272" max="13272" width="11" style="5" bestFit="1" customWidth="1"/>
    <col min="13273" max="13273" width="13.1796875" style="5" bestFit="1" customWidth="1"/>
    <col min="13274" max="13274" width="12.1796875" style="5" bestFit="1" customWidth="1"/>
    <col min="13275" max="13517" width="9.1796875" style="5"/>
    <col min="13518" max="13518" width="9.26953125" style="5" customWidth="1"/>
    <col min="13519" max="13519" width="9.1796875" style="5" customWidth="1"/>
    <col min="13520" max="13520" width="23.81640625" style="5" customWidth="1"/>
    <col min="13521" max="13521" width="61" style="5" customWidth="1"/>
    <col min="13522" max="13522" width="29.453125" style="5" customWidth="1"/>
    <col min="13523" max="13523" width="2.7265625" style="5" customWidth="1"/>
    <col min="13524" max="13524" width="9.1796875" style="5"/>
    <col min="13525" max="13525" width="27.7265625" style="5" customWidth="1"/>
    <col min="13526" max="13526" width="9.1796875" style="5"/>
    <col min="13527" max="13527" width="20.453125" style="5" customWidth="1"/>
    <col min="13528" max="13528" width="11" style="5" bestFit="1" customWidth="1"/>
    <col min="13529" max="13529" width="13.1796875" style="5" bestFit="1" customWidth="1"/>
    <col min="13530" max="13530" width="12.1796875" style="5" bestFit="1" customWidth="1"/>
    <col min="13531" max="13773" width="9.1796875" style="5"/>
    <col min="13774" max="13774" width="9.26953125" style="5" customWidth="1"/>
    <col min="13775" max="13775" width="9.1796875" style="5" customWidth="1"/>
    <col min="13776" max="13776" width="23.81640625" style="5" customWidth="1"/>
    <col min="13777" max="13777" width="61" style="5" customWidth="1"/>
    <col min="13778" max="13778" width="29.453125" style="5" customWidth="1"/>
    <col min="13779" max="13779" width="2.7265625" style="5" customWidth="1"/>
    <col min="13780" max="13780" width="9.1796875" style="5"/>
    <col min="13781" max="13781" width="27.7265625" style="5" customWidth="1"/>
    <col min="13782" max="13782" width="9.1796875" style="5"/>
    <col min="13783" max="13783" width="20.453125" style="5" customWidth="1"/>
    <col min="13784" max="13784" width="11" style="5" bestFit="1" customWidth="1"/>
    <col min="13785" max="13785" width="13.1796875" style="5" bestFit="1" customWidth="1"/>
    <col min="13786" max="13786" width="12.1796875" style="5" bestFit="1" customWidth="1"/>
    <col min="13787" max="14029" width="9.1796875" style="5"/>
    <col min="14030" max="14030" width="9.26953125" style="5" customWidth="1"/>
    <col min="14031" max="14031" width="9.1796875" style="5" customWidth="1"/>
    <col min="14032" max="14032" width="23.81640625" style="5" customWidth="1"/>
    <col min="14033" max="14033" width="61" style="5" customWidth="1"/>
    <col min="14034" max="14034" width="29.453125" style="5" customWidth="1"/>
    <col min="14035" max="14035" width="2.7265625" style="5" customWidth="1"/>
    <col min="14036" max="14036" width="9.1796875" style="5"/>
    <col min="14037" max="14037" width="27.7265625" style="5" customWidth="1"/>
    <col min="14038" max="14038" width="9.1796875" style="5"/>
    <col min="14039" max="14039" width="20.453125" style="5" customWidth="1"/>
    <col min="14040" max="14040" width="11" style="5" bestFit="1" customWidth="1"/>
    <col min="14041" max="14041" width="13.1796875" style="5" bestFit="1" customWidth="1"/>
    <col min="14042" max="14042" width="12.1796875" style="5" bestFit="1" customWidth="1"/>
    <col min="14043" max="14285" width="9.1796875" style="5"/>
    <col min="14286" max="14286" width="9.26953125" style="5" customWidth="1"/>
    <col min="14287" max="14287" width="9.1796875" style="5" customWidth="1"/>
    <col min="14288" max="14288" width="23.81640625" style="5" customWidth="1"/>
    <col min="14289" max="14289" width="61" style="5" customWidth="1"/>
    <col min="14290" max="14290" width="29.453125" style="5" customWidth="1"/>
    <col min="14291" max="14291" width="2.7265625" style="5" customWidth="1"/>
    <col min="14292" max="14292" width="9.1796875" style="5"/>
    <col min="14293" max="14293" width="27.7265625" style="5" customWidth="1"/>
    <col min="14294" max="14294" width="9.1796875" style="5"/>
    <col min="14295" max="14295" width="20.453125" style="5" customWidth="1"/>
    <col min="14296" max="14296" width="11" style="5" bestFit="1" customWidth="1"/>
    <col min="14297" max="14297" width="13.1796875" style="5" bestFit="1" customWidth="1"/>
    <col min="14298" max="14298" width="12.1796875" style="5" bestFit="1" customWidth="1"/>
    <col min="14299" max="14541" width="9.1796875" style="5"/>
    <col min="14542" max="14542" width="9.26953125" style="5" customWidth="1"/>
    <col min="14543" max="14543" width="9.1796875" style="5" customWidth="1"/>
    <col min="14544" max="14544" width="23.81640625" style="5" customWidth="1"/>
    <col min="14545" max="14545" width="61" style="5" customWidth="1"/>
    <col min="14546" max="14546" width="29.453125" style="5" customWidth="1"/>
    <col min="14547" max="14547" width="2.7265625" style="5" customWidth="1"/>
    <col min="14548" max="14548" width="9.1796875" style="5"/>
    <col min="14549" max="14549" width="27.7265625" style="5" customWidth="1"/>
    <col min="14550" max="14550" width="9.1796875" style="5"/>
    <col min="14551" max="14551" width="20.453125" style="5" customWidth="1"/>
    <col min="14552" max="14552" width="11" style="5" bestFit="1" customWidth="1"/>
    <col min="14553" max="14553" width="13.1796875" style="5" bestFit="1" customWidth="1"/>
    <col min="14554" max="14554" width="12.1796875" style="5" bestFit="1" customWidth="1"/>
    <col min="14555" max="14797" width="9.1796875" style="5"/>
    <col min="14798" max="14798" width="9.26953125" style="5" customWidth="1"/>
    <col min="14799" max="14799" width="9.1796875" style="5" customWidth="1"/>
    <col min="14800" max="14800" width="23.81640625" style="5" customWidth="1"/>
    <col min="14801" max="14801" width="61" style="5" customWidth="1"/>
    <col min="14802" max="14802" width="29.453125" style="5" customWidth="1"/>
    <col min="14803" max="14803" width="2.7265625" style="5" customWidth="1"/>
    <col min="14804" max="14804" width="9.1796875" style="5"/>
    <col min="14805" max="14805" width="27.7265625" style="5" customWidth="1"/>
    <col min="14806" max="14806" width="9.1796875" style="5"/>
    <col min="14807" max="14807" width="20.453125" style="5" customWidth="1"/>
    <col min="14808" max="14808" width="11" style="5" bestFit="1" customWidth="1"/>
    <col min="14809" max="14809" width="13.1796875" style="5" bestFit="1" customWidth="1"/>
    <col min="14810" max="14810" width="12.1796875" style="5" bestFit="1" customWidth="1"/>
    <col min="14811" max="15053" width="9.1796875" style="5"/>
    <col min="15054" max="15054" width="9.26953125" style="5" customWidth="1"/>
    <col min="15055" max="15055" width="9.1796875" style="5" customWidth="1"/>
    <col min="15056" max="15056" width="23.81640625" style="5" customWidth="1"/>
    <col min="15057" max="15057" width="61" style="5" customWidth="1"/>
    <col min="15058" max="15058" width="29.453125" style="5" customWidth="1"/>
    <col min="15059" max="15059" width="2.7265625" style="5" customWidth="1"/>
    <col min="15060" max="15060" width="9.1796875" style="5"/>
    <col min="15061" max="15061" width="27.7265625" style="5" customWidth="1"/>
    <col min="15062" max="15062" width="9.1796875" style="5"/>
    <col min="15063" max="15063" width="20.453125" style="5" customWidth="1"/>
    <col min="15064" max="15064" width="11" style="5" bestFit="1" customWidth="1"/>
    <col min="15065" max="15065" width="13.1796875" style="5" bestFit="1" customWidth="1"/>
    <col min="15066" max="15066" width="12.1796875" style="5" bestFit="1" customWidth="1"/>
    <col min="15067" max="15309" width="9.1796875" style="5"/>
    <col min="15310" max="15310" width="9.26953125" style="5" customWidth="1"/>
    <col min="15311" max="15311" width="9.1796875" style="5" customWidth="1"/>
    <col min="15312" max="15312" width="23.81640625" style="5" customWidth="1"/>
    <col min="15313" max="15313" width="61" style="5" customWidth="1"/>
    <col min="15314" max="15314" width="29.453125" style="5" customWidth="1"/>
    <col min="15315" max="15315" width="2.7265625" style="5" customWidth="1"/>
    <col min="15316" max="15316" width="9.1796875" style="5"/>
    <col min="15317" max="15317" width="27.7265625" style="5" customWidth="1"/>
    <col min="15318" max="15318" width="9.1796875" style="5"/>
    <col min="15319" max="15319" width="20.453125" style="5" customWidth="1"/>
    <col min="15320" max="15320" width="11" style="5" bestFit="1" customWidth="1"/>
    <col min="15321" max="15321" width="13.1796875" style="5" bestFit="1" customWidth="1"/>
    <col min="15322" max="15322" width="12.1796875" style="5" bestFit="1" customWidth="1"/>
    <col min="15323" max="15565" width="9.1796875" style="5"/>
    <col min="15566" max="15566" width="9.26953125" style="5" customWidth="1"/>
    <col min="15567" max="15567" width="9.1796875" style="5" customWidth="1"/>
    <col min="15568" max="15568" width="23.81640625" style="5" customWidth="1"/>
    <col min="15569" max="15569" width="61" style="5" customWidth="1"/>
    <col min="15570" max="15570" width="29.453125" style="5" customWidth="1"/>
    <col min="15571" max="15571" width="2.7265625" style="5" customWidth="1"/>
    <col min="15572" max="15572" width="9.1796875" style="5"/>
    <col min="15573" max="15573" width="27.7265625" style="5" customWidth="1"/>
    <col min="15574" max="15574" width="9.1796875" style="5"/>
    <col min="15575" max="15575" width="20.453125" style="5" customWidth="1"/>
    <col min="15576" max="15576" width="11" style="5" bestFit="1" customWidth="1"/>
    <col min="15577" max="15577" width="13.1796875" style="5" bestFit="1" customWidth="1"/>
    <col min="15578" max="15578" width="12.1796875" style="5" bestFit="1" customWidth="1"/>
    <col min="15579" max="15821" width="9.1796875" style="5"/>
    <col min="15822" max="15822" width="9.26953125" style="5" customWidth="1"/>
    <col min="15823" max="15823" width="9.1796875" style="5" customWidth="1"/>
    <col min="15824" max="15824" width="23.81640625" style="5" customWidth="1"/>
    <col min="15825" max="15825" width="61" style="5" customWidth="1"/>
    <col min="15826" max="15826" width="29.453125" style="5" customWidth="1"/>
    <col min="15827" max="15827" width="2.7265625" style="5" customWidth="1"/>
    <col min="15828" max="15828" width="9.1796875" style="5"/>
    <col min="15829" max="15829" width="27.7265625" style="5" customWidth="1"/>
    <col min="15830" max="15830" width="9.1796875" style="5"/>
    <col min="15831" max="15831" width="20.453125" style="5" customWidth="1"/>
    <col min="15832" max="15832" width="11" style="5" bestFit="1" customWidth="1"/>
    <col min="15833" max="15833" width="13.1796875" style="5" bestFit="1" customWidth="1"/>
    <col min="15834" max="15834" width="12.1796875" style="5" bestFit="1" customWidth="1"/>
    <col min="15835" max="16077" width="9.1796875" style="5"/>
    <col min="16078" max="16078" width="9.26953125" style="5" customWidth="1"/>
    <col min="16079" max="16079" width="9.1796875" style="5" customWidth="1"/>
    <col min="16080" max="16080" width="23.81640625" style="5" customWidth="1"/>
    <col min="16081" max="16081" width="61" style="5" customWidth="1"/>
    <col min="16082" max="16082" width="29.453125" style="5" customWidth="1"/>
    <col min="16083" max="16083" width="2.7265625" style="5" customWidth="1"/>
    <col min="16084" max="16084" width="9.1796875" style="5"/>
    <col min="16085" max="16085" width="27.7265625" style="5" customWidth="1"/>
    <col min="16086" max="16086" width="9.1796875" style="5"/>
    <col min="16087" max="16087" width="20.453125" style="5" customWidth="1"/>
    <col min="16088" max="16088" width="11" style="5" bestFit="1" customWidth="1"/>
    <col min="16089" max="16089" width="13.1796875" style="5" bestFit="1" customWidth="1"/>
    <col min="16090" max="16090" width="12.1796875" style="5" bestFit="1" customWidth="1"/>
    <col min="16091" max="16384" width="9.1796875" style="5"/>
  </cols>
  <sheetData>
    <row r="1" spans="1:21" s="3" customFormat="1" ht="20" x14ac:dyDescent="0.4">
      <c r="A1" s="67" t="s">
        <v>20</v>
      </c>
      <c r="B1" s="67"/>
      <c r="C1" s="2"/>
    </row>
    <row r="2" spans="1:21" s="3" customFormat="1" ht="24" customHeight="1" x14ac:dyDescent="0.4">
      <c r="A2" s="4" t="s">
        <v>19</v>
      </c>
      <c r="B2" s="17"/>
      <c r="C2" s="2"/>
    </row>
    <row r="3" spans="1:21" s="3" customFormat="1" ht="39.65" customHeight="1" thickBot="1" x14ac:dyDescent="0.4">
      <c r="A3" s="68" t="s">
        <v>21</v>
      </c>
      <c r="B3" s="68"/>
      <c r="C3" s="68"/>
    </row>
    <row r="4" spans="1:21" ht="16" thickBot="1" x14ac:dyDescent="0.4">
      <c r="A4" s="13" t="s">
        <v>0</v>
      </c>
      <c r="B4" s="38" t="s">
        <v>1</v>
      </c>
      <c r="C4" s="15" t="s">
        <v>2</v>
      </c>
      <c r="D4" s="12"/>
      <c r="S4" s="46"/>
      <c r="T4" s="46"/>
    </row>
    <row r="5" spans="1:21" ht="18" thickTop="1" x14ac:dyDescent="0.35">
      <c r="A5" s="58" t="s">
        <v>3</v>
      </c>
      <c r="B5" s="18">
        <v>114478125.60196804</v>
      </c>
      <c r="C5" s="37">
        <f>B5/$B$36</f>
        <v>9.0401233897688723E-3</v>
      </c>
      <c r="D5" s="12"/>
      <c r="R5" s="39" t="s">
        <v>3</v>
      </c>
      <c r="S5" s="48">
        <v>114478125.60196804</v>
      </c>
      <c r="T5" s="49">
        <v>9.0401233897688723E-3</v>
      </c>
      <c r="U5" s="12"/>
    </row>
    <row r="6" spans="1:21" ht="20.149999999999999" customHeight="1" x14ac:dyDescent="0.4">
      <c r="A6" s="59"/>
      <c r="B6" s="19"/>
      <c r="C6" s="16"/>
      <c r="D6" s="12"/>
      <c r="R6" s="40" t="s">
        <v>4</v>
      </c>
      <c r="S6" s="48">
        <v>23914192.582229301</v>
      </c>
      <c r="T6" s="50">
        <v>1.888459044671254E-3</v>
      </c>
      <c r="U6" s="12"/>
    </row>
    <row r="7" spans="1:21" ht="17.5" x14ac:dyDescent="0.35">
      <c r="A7" s="59" t="s">
        <v>4</v>
      </c>
      <c r="B7" s="19">
        <v>23914192.582229301</v>
      </c>
      <c r="C7" s="31">
        <f t="shared" ref="C7:C33" si="0">B7/$B$36</f>
        <v>1.888459044671254E-3</v>
      </c>
      <c r="D7" s="12"/>
      <c r="R7" s="41" t="s">
        <v>5</v>
      </c>
      <c r="S7" s="51">
        <v>10000000</v>
      </c>
      <c r="T7" s="50">
        <v>7.8968128996108062E-4</v>
      </c>
      <c r="U7" s="12"/>
    </row>
    <row r="8" spans="1:21" ht="17.5" x14ac:dyDescent="0.35">
      <c r="A8" s="59"/>
      <c r="B8" s="20"/>
      <c r="C8" s="31"/>
      <c r="D8" s="12"/>
      <c r="R8" s="42" t="s">
        <v>6</v>
      </c>
      <c r="S8" s="51">
        <v>4744753475.1074839</v>
      </c>
      <c r="T8" s="50">
        <v>0.37468430447701978</v>
      </c>
      <c r="U8" s="12"/>
    </row>
    <row r="9" spans="1:21" ht="17.5" x14ac:dyDescent="0.35">
      <c r="A9" s="60" t="s">
        <v>5</v>
      </c>
      <c r="B9" s="20">
        <v>10000000</v>
      </c>
      <c r="C9" s="31">
        <f t="shared" si="0"/>
        <v>7.8968128996108062E-4</v>
      </c>
      <c r="D9" s="12"/>
      <c r="R9" s="42" t="s">
        <v>7</v>
      </c>
      <c r="S9" s="52">
        <v>278247957.40619797</v>
      </c>
      <c r="T9" s="50">
        <v>2.1972720593356223E-2</v>
      </c>
      <c r="U9" s="12"/>
    </row>
    <row r="10" spans="1:21" ht="20.149999999999999" customHeight="1" x14ac:dyDescent="0.35">
      <c r="A10" s="60"/>
      <c r="B10" s="20"/>
      <c r="C10" s="31"/>
      <c r="D10" s="12"/>
      <c r="R10" s="42" t="s">
        <v>8</v>
      </c>
      <c r="S10" s="51">
        <v>632863832.79933786</v>
      </c>
      <c r="T10" s="50">
        <v>4.9976072785469478E-2</v>
      </c>
      <c r="U10" s="12"/>
    </row>
    <row r="11" spans="1:21" ht="17.5" x14ac:dyDescent="0.35">
      <c r="A11" s="7" t="s">
        <v>6</v>
      </c>
      <c r="B11" s="20">
        <v>4744753475.1074839</v>
      </c>
      <c r="C11" s="31">
        <f t="shared" si="0"/>
        <v>0.37468430447701978</v>
      </c>
      <c r="D11" s="12"/>
      <c r="R11" s="42" t="s">
        <v>9</v>
      </c>
      <c r="S11" s="51">
        <v>11888474.51957823</v>
      </c>
      <c r="T11" s="50">
        <v>9.3881058942899746E-4</v>
      </c>
      <c r="U11" s="12"/>
    </row>
    <row r="12" spans="1:21" ht="17.5" x14ac:dyDescent="0.35">
      <c r="A12" s="7"/>
      <c r="B12" s="21"/>
      <c r="C12" s="31"/>
      <c r="D12" s="12"/>
      <c r="R12" s="42" t="s">
        <v>10</v>
      </c>
      <c r="S12" s="52">
        <v>30000000</v>
      </c>
      <c r="T12" s="50">
        <v>2.3690438698832418E-3</v>
      </c>
      <c r="U12" s="12"/>
    </row>
    <row r="13" spans="1:21" ht="20.5" customHeight="1" x14ac:dyDescent="0.35">
      <c r="A13" s="7" t="s">
        <v>7</v>
      </c>
      <c r="B13" s="22">
        <v>278247957.40619797</v>
      </c>
      <c r="C13" s="31">
        <f t="shared" si="0"/>
        <v>2.1972720593356223E-2</v>
      </c>
      <c r="D13" s="12"/>
      <c r="R13" s="43" t="s">
        <v>11</v>
      </c>
      <c r="S13" s="52">
        <v>20000000</v>
      </c>
      <c r="T13" s="50">
        <v>1.5793625799221612E-3</v>
      </c>
      <c r="U13" s="12"/>
    </row>
    <row r="14" spans="1:21" ht="17.5" x14ac:dyDescent="0.35">
      <c r="A14" s="61"/>
      <c r="B14" s="23"/>
      <c r="C14" s="31"/>
      <c r="D14" s="12"/>
      <c r="R14" s="42" t="s">
        <v>12</v>
      </c>
      <c r="S14" s="51">
        <v>2872353190.1021099</v>
      </c>
      <c r="T14" s="50">
        <v>0.22682435723836591</v>
      </c>
      <c r="U14" s="12"/>
    </row>
    <row r="15" spans="1:21" s="6" customFormat="1" ht="17.5" x14ac:dyDescent="0.35">
      <c r="A15" s="7" t="s">
        <v>8</v>
      </c>
      <c r="B15" s="20">
        <v>632863832.79933786</v>
      </c>
      <c r="C15" s="31">
        <f t="shared" si="0"/>
        <v>4.9976072785469478E-2</v>
      </c>
      <c r="D15" s="14"/>
      <c r="R15" s="42" t="s">
        <v>13</v>
      </c>
      <c r="S15" s="51">
        <v>610352255.22451603</v>
      </c>
      <c r="T15" s="50">
        <v>4.8198375623635055E-2</v>
      </c>
      <c r="U15" s="14"/>
    </row>
    <row r="16" spans="1:21" s="6" customFormat="1" ht="17.5" x14ac:dyDescent="0.35">
      <c r="A16" s="7"/>
      <c r="B16" s="20"/>
      <c r="C16" s="32"/>
      <c r="D16" s="14"/>
      <c r="E16" s="57"/>
      <c r="R16" s="44" t="s">
        <v>14</v>
      </c>
      <c r="S16" s="51">
        <v>601315120.08455718</v>
      </c>
      <c r="T16" s="50">
        <v>4.7484729970147521E-2</v>
      </c>
      <c r="U16" s="14"/>
    </row>
    <row r="17" spans="1:21" ht="17.5" x14ac:dyDescent="0.35">
      <c r="A17" s="7" t="s">
        <v>9</v>
      </c>
      <c r="B17" s="20">
        <v>11888474.51957823</v>
      </c>
      <c r="C17" s="31">
        <f t="shared" si="0"/>
        <v>9.3881058942899746E-4</v>
      </c>
      <c r="D17" s="12"/>
      <c r="R17" s="42" t="s">
        <v>15</v>
      </c>
      <c r="S17" s="51">
        <v>2527170000</v>
      </c>
      <c r="T17" s="50">
        <v>0.19956588655509441</v>
      </c>
      <c r="U17" s="12"/>
    </row>
    <row r="18" spans="1:21" ht="17.5" x14ac:dyDescent="0.35">
      <c r="A18" s="7"/>
      <c r="B18" s="20"/>
      <c r="C18" s="31"/>
      <c r="D18" s="12"/>
      <c r="R18" s="41" t="s">
        <v>16</v>
      </c>
      <c r="S18" s="51">
        <v>148500000</v>
      </c>
      <c r="T18" s="50">
        <v>1.1726767155922047E-2</v>
      </c>
      <c r="U18" s="12"/>
    </row>
    <row r="19" spans="1:21" ht="17.5" x14ac:dyDescent="0.35">
      <c r="A19" s="7" t="s">
        <v>10</v>
      </c>
      <c r="B19" s="22">
        <v>30000000</v>
      </c>
      <c r="C19" s="31">
        <f t="shared" si="0"/>
        <v>2.3690438698832418E-3</v>
      </c>
      <c r="D19" s="12"/>
      <c r="R19" s="45" t="s">
        <v>17</v>
      </c>
      <c r="S19" s="53">
        <v>37500000</v>
      </c>
      <c r="T19" s="54">
        <v>2.9613048373540525E-3</v>
      </c>
      <c r="U19" s="12"/>
    </row>
    <row r="20" spans="1:21" ht="17.5" x14ac:dyDescent="0.35">
      <c r="A20" s="7"/>
      <c r="B20" s="21"/>
      <c r="C20" s="31"/>
      <c r="D20" s="12"/>
      <c r="S20" s="55">
        <f>SUM(S5:S19)</f>
        <v>12663336623.427977</v>
      </c>
      <c r="T20" s="47"/>
    </row>
    <row r="21" spans="1:21" ht="37" customHeight="1" x14ac:dyDescent="0.35">
      <c r="A21" s="7" t="s">
        <v>11</v>
      </c>
      <c r="B21" s="22">
        <v>20000000</v>
      </c>
      <c r="C21" s="31">
        <f t="shared" si="0"/>
        <v>1.5793625799221612E-3</v>
      </c>
      <c r="D21" s="12"/>
    </row>
    <row r="22" spans="1:21" ht="17.5" x14ac:dyDescent="0.35">
      <c r="A22" s="7"/>
      <c r="B22" s="24"/>
      <c r="C22" s="33"/>
      <c r="D22" s="12"/>
    </row>
    <row r="23" spans="1:21" ht="17.5" x14ac:dyDescent="0.35">
      <c r="A23" s="7" t="s">
        <v>12</v>
      </c>
      <c r="B23" s="20">
        <v>2872353190.1021099</v>
      </c>
      <c r="C23" s="31">
        <f t="shared" si="0"/>
        <v>0.22682435723836591</v>
      </c>
      <c r="D23" s="12"/>
    </row>
    <row r="24" spans="1:21" s="6" customFormat="1" ht="20.149999999999999" customHeight="1" x14ac:dyDescent="0.35">
      <c r="A24" s="7"/>
      <c r="B24" s="20"/>
      <c r="C24" s="31"/>
      <c r="D24" s="12"/>
      <c r="E24" s="5"/>
      <c r="F24" s="5"/>
      <c r="R24" s="5"/>
      <c r="S24" s="5"/>
      <c r="T24" s="5"/>
    </row>
    <row r="25" spans="1:21" s="6" customFormat="1" ht="20.149999999999999" customHeight="1" x14ac:dyDescent="0.35">
      <c r="A25" s="7" t="s">
        <v>13</v>
      </c>
      <c r="B25" s="20">
        <v>610352255.22451603</v>
      </c>
      <c r="C25" s="31">
        <f t="shared" si="0"/>
        <v>4.8198375623635055E-2</v>
      </c>
      <c r="D25" s="12"/>
      <c r="E25" s="5"/>
      <c r="F25" s="5"/>
      <c r="R25" s="5"/>
      <c r="S25" s="5"/>
      <c r="T25" s="5"/>
    </row>
    <row r="26" spans="1:21" s="6" customFormat="1" ht="20.149999999999999" customHeight="1" x14ac:dyDescent="0.35">
      <c r="A26" s="7"/>
      <c r="B26" s="20"/>
      <c r="C26" s="31"/>
      <c r="D26" s="12"/>
      <c r="E26" s="56"/>
      <c r="F26" s="5"/>
      <c r="R26" s="5"/>
      <c r="S26" s="5"/>
      <c r="T26" s="5"/>
    </row>
    <row r="27" spans="1:21" ht="21.75" customHeight="1" x14ac:dyDescent="0.35">
      <c r="A27" s="61" t="s">
        <v>14</v>
      </c>
      <c r="B27" s="20">
        <v>601315120.08455718</v>
      </c>
      <c r="C27" s="31">
        <f t="shared" si="0"/>
        <v>4.7484729970147521E-2</v>
      </c>
      <c r="D27" s="12"/>
    </row>
    <row r="28" spans="1:21" ht="15.75" customHeight="1" x14ac:dyDescent="0.35">
      <c r="A28" s="61"/>
      <c r="B28" s="20"/>
      <c r="C28" s="31"/>
      <c r="D28" s="12"/>
    </row>
    <row r="29" spans="1:21" ht="19.5" customHeight="1" x14ac:dyDescent="0.35">
      <c r="A29" s="7" t="s">
        <v>15</v>
      </c>
      <c r="B29" s="20">
        <v>2527170000</v>
      </c>
      <c r="C29" s="31">
        <f t="shared" si="0"/>
        <v>0.19956588655509441</v>
      </c>
      <c r="D29" s="12"/>
    </row>
    <row r="30" spans="1:21" ht="14.25" customHeight="1" thickBot="1" x14ac:dyDescent="0.4">
      <c r="A30" s="7"/>
      <c r="B30" s="20"/>
      <c r="C30" s="34"/>
      <c r="D30" s="12"/>
    </row>
    <row r="31" spans="1:21" ht="18" thickBot="1" x14ac:dyDescent="0.4">
      <c r="A31" s="60" t="s">
        <v>16</v>
      </c>
      <c r="B31" s="20">
        <v>148500000</v>
      </c>
      <c r="C31" s="35">
        <f t="shared" si="0"/>
        <v>1.1726767155922047E-2</v>
      </c>
      <c r="D31" s="12"/>
    </row>
    <row r="32" spans="1:21" ht="17.5" customHeight="1" thickBot="1" x14ac:dyDescent="0.4">
      <c r="A32" s="62"/>
      <c r="B32" s="25"/>
      <c r="C32" s="35"/>
      <c r="D32" s="64"/>
    </row>
    <row r="33" spans="1:5" ht="17.149999999999999" customHeight="1" thickBot="1" x14ac:dyDescent="0.4">
      <c r="A33" s="63" t="s">
        <v>17</v>
      </c>
      <c r="B33" s="21">
        <v>37500000</v>
      </c>
      <c r="C33" s="36">
        <f t="shared" si="0"/>
        <v>2.9613048373540525E-3</v>
      </c>
      <c r="D33" s="12"/>
    </row>
    <row r="34" spans="1:5" ht="17.149999999999999" customHeight="1" thickBot="1" x14ac:dyDescent="0.4">
      <c r="A34" s="9"/>
      <c r="B34" s="21"/>
      <c r="C34" s="29"/>
      <c r="D34" s="12"/>
    </row>
    <row r="35" spans="1:5" ht="17.149999999999999" customHeight="1" x14ac:dyDescent="0.35">
      <c r="A35" s="9"/>
      <c r="B35" s="21"/>
      <c r="C35" s="30"/>
      <c r="D35" s="12"/>
    </row>
    <row r="36" spans="1:5" ht="17.25" customHeight="1" thickBot="1" x14ac:dyDescent="0.4">
      <c r="A36" s="1" t="s">
        <v>18</v>
      </c>
      <c r="B36" s="27">
        <f>SUM(B5:B33)</f>
        <v>12663336623.427977</v>
      </c>
      <c r="C36" s="28">
        <f t="shared" ref="C36" si="1">B36/$B$36</f>
        <v>1</v>
      </c>
      <c r="D36" s="12"/>
    </row>
    <row r="37" spans="1:5" ht="24.75" customHeight="1" x14ac:dyDescent="0.35">
      <c r="E37" s="11"/>
    </row>
    <row r="39" spans="1:5" ht="12" customHeight="1" x14ac:dyDescent="0.35"/>
    <row r="40" spans="1:5" ht="12" customHeight="1" x14ac:dyDescent="0.35"/>
    <row r="41" spans="1:5" ht="12" customHeight="1" x14ac:dyDescent="0.35"/>
    <row r="42" spans="1:5" ht="12" customHeight="1" x14ac:dyDescent="0.35"/>
    <row r="43" spans="1:5" ht="12" customHeight="1" x14ac:dyDescent="0.35"/>
    <row r="44" spans="1:5" ht="12" customHeight="1" x14ac:dyDescent="0.35"/>
    <row r="45" spans="1:5" ht="12" customHeight="1" x14ac:dyDescent="0.35"/>
    <row r="46" spans="1:5" ht="12" customHeight="1" x14ac:dyDescent="0.35"/>
    <row r="47" spans="1:5" ht="12" customHeight="1" x14ac:dyDescent="0.35"/>
    <row r="48" spans="1:5"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row r="58" ht="12" customHeight="1" x14ac:dyDescent="0.35"/>
    <row r="59" ht="12" customHeight="1" x14ac:dyDescent="0.35"/>
    <row r="60" ht="12" customHeight="1" x14ac:dyDescent="0.35"/>
    <row r="61" ht="12" customHeight="1" x14ac:dyDescent="0.35"/>
    <row r="62" ht="12" customHeight="1" x14ac:dyDescent="0.35"/>
    <row r="63" ht="12" customHeight="1" x14ac:dyDescent="0.35"/>
    <row r="64" ht="12" customHeight="1" x14ac:dyDescent="0.35"/>
    <row r="65" ht="12" customHeight="1" x14ac:dyDescent="0.35"/>
    <row r="66" ht="12" customHeight="1" x14ac:dyDescent="0.35"/>
    <row r="67" ht="12" customHeight="1" x14ac:dyDescent="0.35"/>
    <row r="68" ht="12" customHeight="1" x14ac:dyDescent="0.35"/>
    <row r="69" ht="12" customHeight="1" x14ac:dyDescent="0.35"/>
    <row r="70" ht="12" customHeight="1" x14ac:dyDescent="0.35"/>
    <row r="71" ht="12" customHeight="1" x14ac:dyDescent="0.35"/>
    <row r="72" ht="12" customHeight="1" x14ac:dyDescent="0.35"/>
    <row r="73" ht="12" customHeight="1" x14ac:dyDescent="0.35"/>
    <row r="74" ht="12" customHeight="1" x14ac:dyDescent="0.35"/>
    <row r="75" ht="12" customHeight="1" x14ac:dyDescent="0.35"/>
    <row r="76" ht="12" customHeight="1" x14ac:dyDescent="0.35"/>
    <row r="77" ht="12" customHeight="1" x14ac:dyDescent="0.35"/>
    <row r="78" ht="12" customHeight="1" x14ac:dyDescent="0.35"/>
    <row r="79" ht="12" customHeight="1" x14ac:dyDescent="0.35"/>
    <row r="80" ht="12" customHeight="1" x14ac:dyDescent="0.35"/>
    <row r="81" ht="12" customHeight="1" x14ac:dyDescent="0.35"/>
    <row r="82" ht="12" customHeight="1" x14ac:dyDescent="0.35"/>
    <row r="83" ht="12" customHeight="1" x14ac:dyDescent="0.35"/>
    <row r="84" ht="12" customHeight="1" x14ac:dyDescent="0.35"/>
    <row r="85" ht="12" customHeight="1" x14ac:dyDescent="0.35"/>
    <row r="86" ht="12" customHeight="1" x14ac:dyDescent="0.35"/>
    <row r="87" ht="12" customHeight="1" x14ac:dyDescent="0.35"/>
    <row r="88" ht="12" customHeight="1" x14ac:dyDescent="0.35"/>
    <row r="89" ht="12" customHeight="1" x14ac:dyDescent="0.35"/>
    <row r="90" ht="12" customHeight="1" x14ac:dyDescent="0.35"/>
    <row r="91" ht="12" customHeight="1" x14ac:dyDescent="0.35"/>
    <row r="92" ht="12" customHeight="1" x14ac:dyDescent="0.35"/>
    <row r="93" ht="12" customHeight="1" x14ac:dyDescent="0.35"/>
    <row r="94" ht="12" customHeight="1" x14ac:dyDescent="0.35"/>
    <row r="95" ht="12" customHeight="1" x14ac:dyDescent="0.35"/>
    <row r="96" ht="12" customHeight="1" x14ac:dyDescent="0.35"/>
    <row r="97" ht="12" customHeight="1" x14ac:dyDescent="0.35"/>
    <row r="98" ht="12" customHeight="1" x14ac:dyDescent="0.35"/>
    <row r="99" ht="12" customHeight="1" x14ac:dyDescent="0.35"/>
    <row r="100" ht="12" customHeight="1" x14ac:dyDescent="0.35"/>
    <row r="101" ht="12" customHeight="1" x14ac:dyDescent="0.35"/>
    <row r="102" ht="12" customHeight="1" x14ac:dyDescent="0.35"/>
    <row r="103" ht="12" customHeight="1" x14ac:dyDescent="0.35"/>
    <row r="104" ht="12" customHeight="1" x14ac:dyDescent="0.35"/>
    <row r="105" ht="12" customHeight="1" x14ac:dyDescent="0.35"/>
    <row r="106" ht="12" customHeight="1" x14ac:dyDescent="0.35"/>
    <row r="107" ht="12" customHeight="1" x14ac:dyDescent="0.35"/>
    <row r="108" ht="12" customHeight="1" x14ac:dyDescent="0.35"/>
    <row r="109" ht="12" customHeight="1" x14ac:dyDescent="0.35"/>
    <row r="110" ht="12" customHeight="1" x14ac:dyDescent="0.35"/>
    <row r="111" ht="12" customHeight="1" x14ac:dyDescent="0.35"/>
    <row r="112" ht="12" customHeight="1" x14ac:dyDescent="0.35"/>
    <row r="113" ht="12" customHeight="1" x14ac:dyDescent="0.35"/>
    <row r="114" ht="12" customHeight="1" x14ac:dyDescent="0.35"/>
    <row r="115" ht="12" customHeight="1" x14ac:dyDescent="0.35"/>
    <row r="116" ht="12" customHeight="1" x14ac:dyDescent="0.35"/>
    <row r="117" ht="12" customHeight="1" x14ac:dyDescent="0.35"/>
    <row r="118" ht="12" customHeight="1" x14ac:dyDescent="0.35"/>
    <row r="119" ht="12" customHeight="1" x14ac:dyDescent="0.35"/>
    <row r="120" ht="12" customHeight="1" x14ac:dyDescent="0.35"/>
    <row r="121" ht="12" customHeight="1" x14ac:dyDescent="0.35"/>
    <row r="122" ht="12" customHeight="1" x14ac:dyDescent="0.35"/>
    <row r="123" ht="12" customHeight="1" x14ac:dyDescent="0.35"/>
    <row r="124" ht="12" customHeight="1" x14ac:dyDescent="0.35"/>
    <row r="125" ht="12" customHeight="1" x14ac:dyDescent="0.35"/>
    <row r="126" ht="12" customHeight="1" x14ac:dyDescent="0.35"/>
    <row r="127" ht="12" customHeight="1" x14ac:dyDescent="0.35"/>
    <row r="128" ht="12" customHeight="1" x14ac:dyDescent="0.35"/>
    <row r="129" ht="12" customHeight="1" x14ac:dyDescent="0.35"/>
    <row r="130" ht="12" customHeight="1" x14ac:dyDescent="0.35"/>
    <row r="131" ht="12" customHeight="1" x14ac:dyDescent="0.35"/>
    <row r="132" ht="12" customHeight="1" x14ac:dyDescent="0.35"/>
    <row r="133" ht="12" customHeight="1" x14ac:dyDescent="0.35"/>
    <row r="134" ht="12" customHeight="1" x14ac:dyDescent="0.35"/>
    <row r="135" ht="12" customHeight="1" x14ac:dyDescent="0.35"/>
    <row r="136" ht="12" customHeight="1" x14ac:dyDescent="0.35"/>
    <row r="137" ht="12" customHeight="1" x14ac:dyDescent="0.35"/>
    <row r="138" ht="12" customHeight="1" x14ac:dyDescent="0.35"/>
    <row r="139" ht="12" customHeight="1" x14ac:dyDescent="0.35"/>
    <row r="140" ht="12" customHeight="1" x14ac:dyDescent="0.35"/>
    <row r="141" ht="12" customHeight="1" x14ac:dyDescent="0.35"/>
    <row r="142" ht="12" customHeight="1" x14ac:dyDescent="0.35"/>
    <row r="143" ht="12" customHeight="1" x14ac:dyDescent="0.35"/>
    <row r="144"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sheetData>
  <mergeCells count="2">
    <mergeCell ref="A1:B1"/>
    <mergeCell ref="A3:C3"/>
  </mergeCells>
  <printOptions horizontalCentered="1" verticalCentered="1"/>
  <pageMargins left="0.45" right="0.45" top="0.5" bottom="0.5" header="0.3" footer="0.3"/>
  <pageSetup scale="8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K6" sqref="K6"/>
    </sheetView>
  </sheetViews>
  <sheetFormatPr defaultRowHeight="14.5" x14ac:dyDescent="0.35"/>
  <cols>
    <col min="2" max="2" width="37.7265625" customWidth="1"/>
  </cols>
  <sheetData>
    <row r="1" spans="1:2" x14ac:dyDescent="0.35">
      <c r="A1" s="5" t="s">
        <v>22</v>
      </c>
    </row>
    <row r="2" spans="1:2" x14ac:dyDescent="0.35">
      <c r="A2" s="5" t="s">
        <v>23</v>
      </c>
    </row>
    <row r="3" spans="1:2" x14ac:dyDescent="0.35">
      <c r="A3" s="5" t="s">
        <v>24</v>
      </c>
    </row>
    <row r="5" spans="1:2" ht="101.5" x14ac:dyDescent="0.35">
      <c r="A5" s="65" t="s">
        <v>25</v>
      </c>
      <c r="B5" s="66" t="s">
        <v>32</v>
      </c>
    </row>
    <row r="6" spans="1:2" ht="65" customHeight="1" x14ac:dyDescent="0.35">
      <c r="A6" s="65" t="s">
        <v>26</v>
      </c>
      <c r="B6" s="66" t="s">
        <v>27</v>
      </c>
    </row>
    <row r="7" spans="1:2" ht="40.5" customHeight="1" x14ac:dyDescent="0.35">
      <c r="A7" s="65" t="s">
        <v>28</v>
      </c>
      <c r="B7" s="66" t="s">
        <v>29</v>
      </c>
    </row>
    <row r="8" spans="1:2" ht="51.5" customHeight="1" x14ac:dyDescent="0.35">
      <c r="A8" s="65" t="s">
        <v>30</v>
      </c>
      <c r="B8" s="66"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Source</vt:lpstr>
      <vt:lpstr>Data!Print_Area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Appropriations for FY 2018</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cp:lastPrinted>2018-05-01T19:44:26Z</cp:lastPrinted>
  <dcterms:created xsi:type="dcterms:W3CDTF">2015-06-01T12:27:19Z</dcterms:created>
  <dcterms:modified xsi:type="dcterms:W3CDTF">2021-02-11T13:22:12Z</dcterms:modified>
</cp:coreProperties>
</file>