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Statistical Summaries FY 2019\FY 2019 Statistical Summaries Tables\"/>
    </mc:Choice>
  </mc:AlternateContent>
  <xr:revisionPtr revIDLastSave="0" documentId="13_ncr:1_{1DF74616-D94F-46E4-8850-836F45819396}" xr6:coauthVersionLast="34" xr6:coauthVersionMax="34" xr10:uidLastSave="{00000000-0000-0000-0000-000000000000}"/>
  <bookViews>
    <workbookView xWindow="0" yWindow="0" windowWidth="23040" windowHeight="9110" xr2:uid="{00000000-000D-0000-FFFF-FFFF00000000}"/>
  </bookViews>
  <sheets>
    <sheet name="4a by City" sheetId="1" r:id="rId1"/>
    <sheet name="Source 1" sheetId="3" r:id="rId2"/>
    <sheet name="4b by State" sheetId="2" r:id="rId3"/>
    <sheet name="Source 2" sheetId="4" r:id="rId4"/>
  </sheets>
  <definedNames>
    <definedName name="_xlnm._FilterDatabase" localSheetId="0" hidden="1">'4a by City'!$A$2:$R$527</definedName>
    <definedName name="_xlnm._FilterDatabase" localSheetId="2" hidden="1">'4b by State'!$A$3:$Q$59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B59" i="2"/>
  <c r="Q59" i="2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C625" i="1"/>
</calcChain>
</file>

<file path=xl/sharedStrings.xml><?xml version="1.0" encoding="utf-8"?>
<sst xmlns="http://schemas.openxmlformats.org/spreadsheetml/2006/main" count="1357" uniqueCount="670">
  <si>
    <t>Bus and Bus Facilities</t>
  </si>
  <si>
    <t>Elderly and Individuals with Disabilities</t>
  </si>
  <si>
    <t>Hurricane Sandy</t>
  </si>
  <si>
    <t>Metropolitan and State Planning</t>
  </si>
  <si>
    <t>Miscellaneous FHWA Transfers</t>
  </si>
  <si>
    <t>National Center for Mobility Management</t>
  </si>
  <si>
    <t>National Research</t>
  </si>
  <si>
    <t>Non-Urbanized Area</t>
  </si>
  <si>
    <t>Rail Safety Improvement</t>
  </si>
  <si>
    <t>State of Good Repair</t>
  </si>
  <si>
    <t>State Safety Oversight</t>
  </si>
  <si>
    <t>TIGER</t>
  </si>
  <si>
    <t>Urbanized Area</t>
  </si>
  <si>
    <t>Grand Total</t>
  </si>
  <si>
    <t>ABILENE</t>
  </si>
  <si>
    <t>TX</t>
  </si>
  <si>
    <t>SC</t>
  </si>
  <si>
    <t>AKRON</t>
  </si>
  <si>
    <t>OH</t>
  </si>
  <si>
    <t>ALBANY</t>
  </si>
  <si>
    <t>NY</t>
  </si>
  <si>
    <t>OR</t>
  </si>
  <si>
    <t>ALBUQUERQUE</t>
  </si>
  <si>
    <t>NM</t>
  </si>
  <si>
    <t>ALEXANDRIA</t>
  </si>
  <si>
    <t>LA</t>
  </si>
  <si>
    <t>ALLENTOWN</t>
  </si>
  <si>
    <t>PA</t>
  </si>
  <si>
    <t>ALTOONA</t>
  </si>
  <si>
    <t>AMES</t>
  </si>
  <si>
    <t>IA</t>
  </si>
  <si>
    <t>ANCHORAGE</t>
  </si>
  <si>
    <t>AK</t>
  </si>
  <si>
    <t>ANDERSON</t>
  </si>
  <si>
    <t>IN</t>
  </si>
  <si>
    <t>ANN ARBOR</t>
  </si>
  <si>
    <t>MI</t>
  </si>
  <si>
    <t>APPLETON</t>
  </si>
  <si>
    <t>WI</t>
  </si>
  <si>
    <t>ARLINGTON</t>
  </si>
  <si>
    <t>WA</t>
  </si>
  <si>
    <t>ARLINGTON HEIGHTS</t>
  </si>
  <si>
    <t>IL</t>
  </si>
  <si>
    <t>ASHEVILLE</t>
  </si>
  <si>
    <t>NC</t>
  </si>
  <si>
    <t>ATLANTA</t>
  </si>
  <si>
    <t>GA</t>
  </si>
  <si>
    <t>AUBURN</t>
  </si>
  <si>
    <t>ME</t>
  </si>
  <si>
    <t>AUSTIN</t>
  </si>
  <si>
    <t>BAKERSFIELD</t>
  </si>
  <si>
    <t>CA</t>
  </si>
  <si>
    <t>BALTIMORE</t>
  </si>
  <si>
    <t>MD</t>
  </si>
  <si>
    <t>BATTLE CREEK</t>
  </si>
  <si>
    <t>BAY CITY</t>
  </si>
  <si>
    <t>BAYFIELD</t>
  </si>
  <si>
    <t>WV</t>
  </si>
  <si>
    <t>BEND</t>
  </si>
  <si>
    <t>BENTON HARBOR</t>
  </si>
  <si>
    <t>MT</t>
  </si>
  <si>
    <t>BIRMINGHAM</t>
  </si>
  <si>
    <t>AL</t>
  </si>
  <si>
    <t>BISMARCK</t>
  </si>
  <si>
    <t>ND</t>
  </si>
  <si>
    <t>BLACKSBURG</t>
  </si>
  <si>
    <t>VA</t>
  </si>
  <si>
    <t>BLOOMINGTON</t>
  </si>
  <si>
    <t>BOISE</t>
  </si>
  <si>
    <t>ID</t>
  </si>
  <si>
    <t>BOSTON</t>
  </si>
  <si>
    <t>MA</t>
  </si>
  <si>
    <t>BOURBONNAIS</t>
  </si>
  <si>
    <t>BOWLING GREEN</t>
  </si>
  <si>
    <t>KY</t>
  </si>
  <si>
    <t>BREMERTON</t>
  </si>
  <si>
    <t>BRIMLEY</t>
  </si>
  <si>
    <t>BROCKTON</t>
  </si>
  <si>
    <t>BURLINGTON</t>
  </si>
  <si>
    <t>VT</t>
  </si>
  <si>
    <t>AZ</t>
  </si>
  <si>
    <t>CANTON</t>
  </si>
  <si>
    <t>CAPE GIRARDEAU</t>
  </si>
  <si>
    <t>MO</t>
  </si>
  <si>
    <t>CARBONDALE</t>
  </si>
  <si>
    <t>MN</t>
  </si>
  <si>
    <t>CARNEGIE</t>
  </si>
  <si>
    <t>OK</t>
  </si>
  <si>
    <t>CARSON CITY</t>
  </si>
  <si>
    <t>NV</t>
  </si>
  <si>
    <t>WY</t>
  </si>
  <si>
    <t>CEDAR RAPIDS</t>
  </si>
  <si>
    <t>CHAPEL HILL</t>
  </si>
  <si>
    <t>CHARLEROI</t>
  </si>
  <si>
    <t>CHARLESTON</t>
  </si>
  <si>
    <t>CHARLOTTE</t>
  </si>
  <si>
    <t>CHARLOTTE AMALIE</t>
  </si>
  <si>
    <t>VI</t>
  </si>
  <si>
    <t>CHATTANOOGA</t>
  </si>
  <si>
    <t>TN</t>
  </si>
  <si>
    <t>CHEROKEE</t>
  </si>
  <si>
    <t>CHESTERTON</t>
  </si>
  <si>
    <t>CHEYENNE</t>
  </si>
  <si>
    <t>CHICAGO</t>
  </si>
  <si>
    <t>CHOCTAW</t>
  </si>
  <si>
    <t>MS</t>
  </si>
  <si>
    <t>CINCINNATI</t>
  </si>
  <si>
    <t>CLARKSVILLE</t>
  </si>
  <si>
    <t>CLEMSON</t>
  </si>
  <si>
    <t>CLEVELAND</t>
  </si>
  <si>
    <t>COCOA</t>
  </si>
  <si>
    <t>FL</t>
  </si>
  <si>
    <t>COLORADO SPRINGS</t>
  </si>
  <si>
    <t>CO</t>
  </si>
  <si>
    <t>COLUMBIA</t>
  </si>
  <si>
    <t>COLUMBUS</t>
  </si>
  <si>
    <t>CONCORD</t>
  </si>
  <si>
    <t>NH</t>
  </si>
  <si>
    <t>CONOVER</t>
  </si>
  <si>
    <t>CONWAY</t>
  </si>
  <si>
    <t>CORPUS CHRISTI</t>
  </si>
  <si>
    <t>CORVALLIS</t>
  </si>
  <si>
    <t>COVINGTON</t>
  </si>
  <si>
    <t>DALLAS</t>
  </si>
  <si>
    <t>DANBURY</t>
  </si>
  <si>
    <t>CT</t>
  </si>
  <si>
    <t>DANVILLE</t>
  </si>
  <si>
    <t>DAVENPORT</t>
  </si>
  <si>
    <t>DAVIS</t>
  </si>
  <si>
    <t>DAYTON</t>
  </si>
  <si>
    <t>DECATUR</t>
  </si>
  <si>
    <t>DELANO</t>
  </si>
  <si>
    <t>DELAWARE</t>
  </si>
  <si>
    <t>DES MOINES</t>
  </si>
  <si>
    <t>DETROIT</t>
  </si>
  <si>
    <t>DOVER</t>
  </si>
  <si>
    <t>DE</t>
  </si>
  <si>
    <t>DUBUQUE</t>
  </si>
  <si>
    <t>DULUTH</t>
  </si>
  <si>
    <t>DUNLAP</t>
  </si>
  <si>
    <t>DURANT</t>
  </si>
  <si>
    <t>DURHAM</t>
  </si>
  <si>
    <t>EAGLE BUTTE</t>
  </si>
  <si>
    <t>SD</t>
  </si>
  <si>
    <t>EAU CLAIRE</t>
  </si>
  <si>
    <t>EL MONTE</t>
  </si>
  <si>
    <t>EL PASO</t>
  </si>
  <si>
    <t>ELK GROVE</t>
  </si>
  <si>
    <t>ELMIRA</t>
  </si>
  <si>
    <t>ERIE</t>
  </si>
  <si>
    <t>ESPANOLA</t>
  </si>
  <si>
    <t>EUGENE</t>
  </si>
  <si>
    <t>EVANSVILLE</t>
  </si>
  <si>
    <t>EVERETT</t>
  </si>
  <si>
    <t>FAYETTEVILLE</t>
  </si>
  <si>
    <t>AR</t>
  </si>
  <si>
    <t>FITCHBURG</t>
  </si>
  <si>
    <t>FLAGSTAFF</t>
  </si>
  <si>
    <t>FLINT</t>
  </si>
  <si>
    <t>FLORENCE</t>
  </si>
  <si>
    <t>FORT LAUDERDALE</t>
  </si>
  <si>
    <t>FORT MYERS</t>
  </si>
  <si>
    <t>KS</t>
  </si>
  <si>
    <t>FORT SMITH</t>
  </si>
  <si>
    <t>FORT WORTH</t>
  </si>
  <si>
    <t>FRAMINGHAM</t>
  </si>
  <si>
    <t>FRANKFORT</t>
  </si>
  <si>
    <t>FRANKLIN</t>
  </si>
  <si>
    <t>FREDONIA</t>
  </si>
  <si>
    <t>FRESNO</t>
  </si>
  <si>
    <t>GALVESTON</t>
  </si>
  <si>
    <t>GARY</t>
  </si>
  <si>
    <t>GEORGETOWN</t>
  </si>
  <si>
    <t>GLOUCESTER</t>
  </si>
  <si>
    <t>GOLDSBORO</t>
  </si>
  <si>
    <t>GOSHEN</t>
  </si>
  <si>
    <t>GRAND HAVEN</t>
  </si>
  <si>
    <t>GRAND JUNCTION</t>
  </si>
  <si>
    <t>GREAT FALLS</t>
  </si>
  <si>
    <t>GREELEY</t>
  </si>
  <si>
    <t>GREEN BAY</t>
  </si>
  <si>
    <t>GREENSBORO</t>
  </si>
  <si>
    <t>GRETNA</t>
  </si>
  <si>
    <t>GULFPORT</t>
  </si>
  <si>
    <t>HAMDEN</t>
  </si>
  <si>
    <t>HAMILTON</t>
  </si>
  <si>
    <t>HAMPTON</t>
  </si>
  <si>
    <t>HANFORD</t>
  </si>
  <si>
    <t>HARTFORD</t>
  </si>
  <si>
    <t>HATTIESBURG</t>
  </si>
  <si>
    <t>HAVERHILL</t>
  </si>
  <si>
    <t>HELENA</t>
  </si>
  <si>
    <t>HONOLULU</t>
  </si>
  <si>
    <t>HI</t>
  </si>
  <si>
    <t>HORMIGUEROS</t>
  </si>
  <si>
    <t>PR</t>
  </si>
  <si>
    <t>HOT SPRINGS</t>
  </si>
  <si>
    <t>HOUSTON</t>
  </si>
  <si>
    <t>HOWELL</t>
  </si>
  <si>
    <t>HUNTINGTON</t>
  </si>
  <si>
    <t>HUNTSVILLE</t>
  </si>
  <si>
    <t>HYANNIS</t>
  </si>
  <si>
    <t>IOWA CITY</t>
  </si>
  <si>
    <t>ITHACA</t>
  </si>
  <si>
    <t>JACKSON</t>
  </si>
  <si>
    <t>JANESVILLE</t>
  </si>
  <si>
    <t>JEFFERSON CITY</t>
  </si>
  <si>
    <t>JERSEY CITY</t>
  </si>
  <si>
    <t>NJ</t>
  </si>
  <si>
    <t>JOHNSON CITY</t>
  </si>
  <si>
    <t>JOHNSTOWN</t>
  </si>
  <si>
    <t>JONESBORO</t>
  </si>
  <si>
    <t>JUNEAU</t>
  </si>
  <si>
    <t>KANSAS CITY</t>
  </si>
  <si>
    <t>KENOSHA</t>
  </si>
  <si>
    <t>KENT</t>
  </si>
  <si>
    <t>KETCHIKAN</t>
  </si>
  <si>
    <t>KINGSPORT</t>
  </si>
  <si>
    <t>KINGSTON</t>
  </si>
  <si>
    <t>KNOXVILLE</t>
  </si>
  <si>
    <t>KOKOMO</t>
  </si>
  <si>
    <t>LA CROSSE</t>
  </si>
  <si>
    <t>LAC DU FLAMBEAU</t>
  </si>
  <si>
    <t>LAFAYETTE</t>
  </si>
  <si>
    <t>LAKE CHARLES</t>
  </si>
  <si>
    <t>LAKELAND</t>
  </si>
  <si>
    <t>LANSING</t>
  </si>
  <si>
    <t>LAREDO</t>
  </si>
  <si>
    <t>LAS CRUCES</t>
  </si>
  <si>
    <t>LAS VEGAS</t>
  </si>
  <si>
    <t>LAWRENCE</t>
  </si>
  <si>
    <t>LAWRENCEVILLE</t>
  </si>
  <si>
    <t>LAWTON</t>
  </si>
  <si>
    <t>LEWISTON</t>
  </si>
  <si>
    <t>LEWISVILLE</t>
  </si>
  <si>
    <t>LEXINGTON</t>
  </si>
  <si>
    <t>LIMA</t>
  </si>
  <si>
    <t>NE</t>
  </si>
  <si>
    <t>LITTLE ROCK</t>
  </si>
  <si>
    <t>LOGAN</t>
  </si>
  <si>
    <t>UT</t>
  </si>
  <si>
    <t>LONG BEACH</t>
  </si>
  <si>
    <t>LONGVIEW</t>
  </si>
  <si>
    <t>LOS ANGELES</t>
  </si>
  <si>
    <t>LOUISVILLE</t>
  </si>
  <si>
    <t>LOWELL</t>
  </si>
  <si>
    <t>MADISON</t>
  </si>
  <si>
    <t>MANSFIELD</t>
  </si>
  <si>
    <t>MARIETTA</t>
  </si>
  <si>
    <t>MARTINSBURG</t>
  </si>
  <si>
    <t>MARYSVILLE</t>
  </si>
  <si>
    <t>MAYETTA</t>
  </si>
  <si>
    <t>MCALLEN</t>
  </si>
  <si>
    <t>MEDFORD</t>
  </si>
  <si>
    <t>MEDINA</t>
  </si>
  <si>
    <t>MEMPHIS</t>
  </si>
  <si>
    <t>MERCED</t>
  </si>
  <si>
    <t>MERIDIAN</t>
  </si>
  <si>
    <t>MICHIGAN CITY</t>
  </si>
  <si>
    <t>MIDDLETOWN</t>
  </si>
  <si>
    <t>MIDLAND</t>
  </si>
  <si>
    <t>MINEOLA</t>
  </si>
  <si>
    <t>MINNEAPOLIS</t>
  </si>
  <si>
    <t>MISSOULA</t>
  </si>
  <si>
    <t>MOBILE</t>
  </si>
  <si>
    <t>MOLINE</t>
  </si>
  <si>
    <t>MONROE</t>
  </si>
  <si>
    <t>MONTGOMERY</t>
  </si>
  <si>
    <t>MONTPELIER</t>
  </si>
  <si>
    <t>MUNCIE</t>
  </si>
  <si>
    <t>MURFREESBORO</t>
  </si>
  <si>
    <t>MUSKEGON</t>
  </si>
  <si>
    <t>NAPA</t>
  </si>
  <si>
    <t>NAPLES</t>
  </si>
  <si>
    <t>NASHUA</t>
  </si>
  <si>
    <t>NASHVILLE</t>
  </si>
  <si>
    <t>NEAH BAY</t>
  </si>
  <si>
    <t>NETT LAKE</t>
  </si>
  <si>
    <t>NEW BEDFORD</t>
  </si>
  <si>
    <t>NEW CITY</t>
  </si>
  <si>
    <t>NEW ORLEANS</t>
  </si>
  <si>
    <t>NEW PORT RICHEY</t>
  </si>
  <si>
    <t>NEWINGTON</t>
  </si>
  <si>
    <t>NILES</t>
  </si>
  <si>
    <t>NIOBRARA</t>
  </si>
  <si>
    <t>NORTH CHARLESTON</t>
  </si>
  <si>
    <t>NORWALK</t>
  </si>
  <si>
    <t>OAKLAND</t>
  </si>
  <si>
    <t>OCEANSIDE</t>
  </si>
  <si>
    <t>ODESSA</t>
  </si>
  <si>
    <t>OGEMA</t>
  </si>
  <si>
    <t>OKLAHOMA CITY</t>
  </si>
  <si>
    <t>OLYMPIA</t>
  </si>
  <si>
    <t>OMAHA</t>
  </si>
  <si>
    <t>ONALASKA</t>
  </si>
  <si>
    <t>ORANGE</t>
  </si>
  <si>
    <t>PANAMA CITY</t>
  </si>
  <si>
    <t>PARKERSBURG</t>
  </si>
  <si>
    <t>PENDLETON</t>
  </si>
  <si>
    <t>PEORIA</t>
  </si>
  <si>
    <t>PETALUMA</t>
  </si>
  <si>
    <t>PHILADELPHIA</t>
  </si>
  <si>
    <t>PHOENIX</t>
  </si>
  <si>
    <t>PIERRE</t>
  </si>
  <si>
    <t>PINE BLUFF</t>
  </si>
  <si>
    <t>PINOLE</t>
  </si>
  <si>
    <t>PITTSBURGH</t>
  </si>
  <si>
    <t>POCATELLO</t>
  </si>
  <si>
    <t>POMPANO BEACH</t>
  </si>
  <si>
    <t>PONCE</t>
  </si>
  <si>
    <t>PORT HURON</t>
  </si>
  <si>
    <t>PORT WASHINGTON</t>
  </si>
  <si>
    <t>PORTAGE</t>
  </si>
  <si>
    <t>PORTLAND</t>
  </si>
  <si>
    <t>POUGHKEEPSIE</t>
  </si>
  <si>
    <t>PROVIDENCE</t>
  </si>
  <si>
    <t>RI</t>
  </si>
  <si>
    <t>PUEBLO</t>
  </si>
  <si>
    <t>QUEENSBURY</t>
  </si>
  <si>
    <t>RADFORD</t>
  </si>
  <si>
    <t>RALEIGH</t>
  </si>
  <si>
    <t>REDLAKE</t>
  </si>
  <si>
    <t>RIVERSIDE</t>
  </si>
  <si>
    <t>ROANOKE</t>
  </si>
  <si>
    <t>ROCHESTER</t>
  </si>
  <si>
    <t>ROCKFORD</t>
  </si>
  <si>
    <t>SACRAMENTO</t>
  </si>
  <si>
    <t>SAGINAW</t>
  </si>
  <si>
    <t>SAINT AUGUSTINE</t>
  </si>
  <si>
    <t>SAINT LOUIS</t>
  </si>
  <si>
    <t>SAINT PAUL</t>
  </si>
  <si>
    <t>SALAMANCA</t>
  </si>
  <si>
    <t>SALEM</t>
  </si>
  <si>
    <t>SALISBURY</t>
  </si>
  <si>
    <t>SALT LAKE CITY</t>
  </si>
  <si>
    <t>SAN ANGELO</t>
  </si>
  <si>
    <t>SAN ANTONIO</t>
  </si>
  <si>
    <t>SAN BERNARDINO</t>
  </si>
  <si>
    <t>SAN CARLOS</t>
  </si>
  <si>
    <t>SAN DIEGO</t>
  </si>
  <si>
    <t>SAN FRANCISCO</t>
  </si>
  <si>
    <t>SAN JOSE</t>
  </si>
  <si>
    <t>SAN JUAN</t>
  </si>
  <si>
    <t>SAN RAFAEL</t>
  </si>
  <si>
    <t>SANTA BARBARA</t>
  </si>
  <si>
    <t>SANTA CLARITA</t>
  </si>
  <si>
    <t>SANTA CRUZ</t>
  </si>
  <si>
    <t>SANTA FE</t>
  </si>
  <si>
    <t>SANTA MARIA</t>
  </si>
  <si>
    <t>SAVANNAH</t>
  </si>
  <si>
    <t>SCRANTON</t>
  </si>
  <si>
    <t>SEATTLE</t>
  </si>
  <si>
    <t>SHREVEPORT</t>
  </si>
  <si>
    <t>SIERRA VISTA</t>
  </si>
  <si>
    <t>SIOUX CITY</t>
  </si>
  <si>
    <t>SIOUX FALLS</t>
  </si>
  <si>
    <t>SOUTH BEND</t>
  </si>
  <si>
    <t>SOUTH POINT</t>
  </si>
  <si>
    <t>SPOKANE</t>
  </si>
  <si>
    <t>SPRINGDALE</t>
  </si>
  <si>
    <t>SPRINGFIELD</t>
  </si>
  <si>
    <t>STOCKTON</t>
  </si>
  <si>
    <t>STUART</t>
  </si>
  <si>
    <t>SUMTER</t>
  </si>
  <si>
    <t>SUPERIOR</t>
  </si>
  <si>
    <t>TACOMA</t>
  </si>
  <si>
    <t>TAHLEQUAH</t>
  </si>
  <si>
    <t>TALLAHASSEE</t>
  </si>
  <si>
    <t>TAMPA</t>
  </si>
  <si>
    <t>TAUNTON</t>
  </si>
  <si>
    <t>TERRE HAUTE</t>
  </si>
  <si>
    <t>THE WOODLANDS</t>
  </si>
  <si>
    <t>DC</t>
  </si>
  <si>
    <t>This table displays FTA funds awarded by state based on the state in which the FTA recipients are headquartered.</t>
  </si>
  <si>
    <t>GU</t>
  </si>
  <si>
    <t>MP</t>
  </si>
  <si>
    <t>ADA</t>
  </si>
  <si>
    <t>ALIQUIPPA</t>
  </si>
  <si>
    <t>ANASCO</t>
  </si>
  <si>
    <t>ASHLAND</t>
  </si>
  <si>
    <t>BARCELONETA</t>
  </si>
  <si>
    <t>BERNALILLO</t>
  </si>
  <si>
    <t>BLUFFTON</t>
  </si>
  <si>
    <t>BRISTOL</t>
  </si>
  <si>
    <t>BROOKSVILLE</t>
  </si>
  <si>
    <t>CAGUAS</t>
  </si>
  <si>
    <t>CAMDEN</t>
  </si>
  <si>
    <t>CENTERBROOK</t>
  </si>
  <si>
    <t>CHARLOTTESVILLE</t>
  </si>
  <si>
    <t>CHICO</t>
  </si>
  <si>
    <t>CLARKSTON</t>
  </si>
  <si>
    <t>COMMERCE</t>
  </si>
  <si>
    <t>CRESTVIEW</t>
  </si>
  <si>
    <t>CUSICK</t>
  </si>
  <si>
    <t>DORADO</t>
  </si>
  <si>
    <t>DOUGLASVILLE</t>
  </si>
  <si>
    <t>EL CENTRO</t>
  </si>
  <si>
    <t>ELIZABETHTOWN</t>
  </si>
  <si>
    <t>ELYRIA</t>
  </si>
  <si>
    <t>Fairbanks</t>
  </si>
  <si>
    <t>FARMINGTON</t>
  </si>
  <si>
    <t>FORT COLLINS</t>
  </si>
  <si>
    <t>FORT PIERCE</t>
  </si>
  <si>
    <t>FORT YUKON</t>
  </si>
  <si>
    <t>GADSDEN</t>
  </si>
  <si>
    <t>GRAND FORKS</t>
  </si>
  <si>
    <t>GRAND ISLAND</t>
  </si>
  <si>
    <t>GRAND PRAIRIE</t>
  </si>
  <si>
    <t>GRAND RONDE</t>
  </si>
  <si>
    <t>HATILLO</t>
  </si>
  <si>
    <t>IGNACIO</t>
  </si>
  <si>
    <t>KLAMATH</t>
  </si>
  <si>
    <t>KYKOTSMOVI VILLAGE</t>
  </si>
  <si>
    <t>LEBANON</t>
  </si>
  <si>
    <t>LOMPOC</t>
  </si>
  <si>
    <t>LOWER BRULE</t>
  </si>
  <si>
    <t>MACY</t>
  </si>
  <si>
    <t>MANATI</t>
  </si>
  <si>
    <t>MANCHESTER</t>
  </si>
  <si>
    <t>MANKATO</t>
  </si>
  <si>
    <t>MAYAGUEZ</t>
  </si>
  <si>
    <t>Miami</t>
  </si>
  <si>
    <t>MILFORD</t>
  </si>
  <si>
    <t>MILTON FREEWATER</t>
  </si>
  <si>
    <t>MODESTO</t>
  </si>
  <si>
    <t>MONTEBELLO</t>
  </si>
  <si>
    <t>MONTEREY</t>
  </si>
  <si>
    <t>NESPELEM</t>
  </si>
  <si>
    <t>NEW BERN</t>
  </si>
  <si>
    <t>NINILCHIK</t>
  </si>
  <si>
    <t>NORTH FORK</t>
  </si>
  <si>
    <t>ODANAH</t>
  </si>
  <si>
    <t>OKMULGEE</t>
  </si>
  <si>
    <t>PABLO</t>
  </si>
  <si>
    <t>PALMER</t>
  </si>
  <si>
    <t>PASADENA</t>
  </si>
  <si>
    <t>PENSACOLA</t>
  </si>
  <si>
    <t>PINE RIDGE</t>
  </si>
  <si>
    <t>PORT ARTHUR</t>
  </si>
  <si>
    <t>PORT CHARLOTTE</t>
  </si>
  <si>
    <t>PRESTON</t>
  </si>
  <si>
    <t>REDDING</t>
  </si>
  <si>
    <t>RENO</t>
  </si>
  <si>
    <t>SAINT CLOUD</t>
  </si>
  <si>
    <t>SAINT JOSEPH</t>
  </si>
  <si>
    <t>SAINT PETERSBURG</t>
  </si>
  <si>
    <t>SAIPAN</t>
  </si>
  <si>
    <t>SANTA ROSA</t>
  </si>
  <si>
    <t>SCOTTSDALE</t>
  </si>
  <si>
    <t>SEQUIM</t>
  </si>
  <si>
    <t>SHELTON</t>
  </si>
  <si>
    <t>SHERMAN</t>
  </si>
  <si>
    <t>SIMI VALLEY</t>
  </si>
  <si>
    <t>SNOQUALMIE</t>
  </si>
  <si>
    <t>STATELINE</t>
  </si>
  <si>
    <t>STAUNTON</t>
  </si>
  <si>
    <t>SYRACUSE</t>
  </si>
  <si>
    <t>TAVARES</t>
  </si>
  <si>
    <t>New Starts</t>
  </si>
  <si>
    <t>Bus Testing Facility</t>
  </si>
  <si>
    <t>City</t>
  </si>
  <si>
    <t>State</t>
  </si>
  <si>
    <t>AIKEN</t>
  </si>
  <si>
    <t>AMITE</t>
  </si>
  <si>
    <t>Augusta</t>
  </si>
  <si>
    <t>BANGOR</t>
  </si>
  <si>
    <t>BANNING</t>
  </si>
  <si>
    <t>BATON ROUGE</t>
  </si>
  <si>
    <t>BEAUMONT</t>
  </si>
  <si>
    <t>Beckley</t>
  </si>
  <si>
    <t>Bellingham</t>
  </si>
  <si>
    <t>BELOIT</t>
  </si>
  <si>
    <t>BETTENDORF</t>
  </si>
  <si>
    <t>BIDDEFORD</t>
  </si>
  <si>
    <t>Binghamton</t>
  </si>
  <si>
    <t>BLUE LAKE</t>
  </si>
  <si>
    <t>BRIDGEPORT</t>
  </si>
  <si>
    <t>Brownsville</t>
  </si>
  <si>
    <t>Bryan</t>
  </si>
  <si>
    <t>Buffalo</t>
  </si>
  <si>
    <t>BUTLER</t>
  </si>
  <si>
    <t>CAMP VERDE</t>
  </si>
  <si>
    <t>CARLTON</t>
  </si>
  <si>
    <t>CARMEL</t>
  </si>
  <si>
    <t>carolina</t>
  </si>
  <si>
    <t>CARY</t>
  </si>
  <si>
    <t>CASPER</t>
  </si>
  <si>
    <t>CASS LAKE</t>
  </si>
  <si>
    <t>CEDAR CREEK</t>
  </si>
  <si>
    <t>CHILOQUIN</t>
  </si>
  <si>
    <t>CHIPPEWA FALLS</t>
  </si>
  <si>
    <t>Cidra</t>
  </si>
  <si>
    <t>COEUR D ALENE</t>
  </si>
  <si>
    <t>Conroe</t>
  </si>
  <si>
    <t>CORONA</t>
  </si>
  <si>
    <t>CRANDON</t>
  </si>
  <si>
    <t>CRESCENT CITY</t>
  </si>
  <si>
    <t>DEKALB</t>
  </si>
  <si>
    <t>DELAND</t>
  </si>
  <si>
    <t>DENVER</t>
  </si>
  <si>
    <t>Elko</t>
  </si>
  <si>
    <t>FAIRFIELD</t>
  </si>
  <si>
    <t>FALLON</t>
  </si>
  <si>
    <t>FARGO</t>
  </si>
  <si>
    <t>FOND DU LAC</t>
  </si>
  <si>
    <t>Fort Hall</t>
  </si>
  <si>
    <t>FORT TOTTEN</t>
  </si>
  <si>
    <t>FORT WASHAKIE</t>
  </si>
  <si>
    <t>FORT WAYNE</t>
  </si>
  <si>
    <t>Gainesville</t>
  </si>
  <si>
    <t>GARDENA</t>
  </si>
  <si>
    <t>Gastonia</t>
  </si>
  <si>
    <t>Glen Cove</t>
  </si>
  <si>
    <t>GRAND PORTAGE</t>
  </si>
  <si>
    <t>Grand Rapids</t>
  </si>
  <si>
    <t>GRANITE CITY</t>
  </si>
  <si>
    <t>GRANTS PASS</t>
  </si>
  <si>
    <t>Greensburg</t>
  </si>
  <si>
    <t>Greenville</t>
  </si>
  <si>
    <t>HANOVER</t>
  </si>
  <si>
    <t>Harrisburg</t>
  </si>
  <si>
    <t>Harrisonburg</t>
  </si>
  <si>
    <t>HAVASU LAKE</t>
  </si>
  <si>
    <t>HAZLETON</t>
  </si>
  <si>
    <t>HENDERSON</t>
  </si>
  <si>
    <t>HESPERIA</t>
  </si>
  <si>
    <t>HOLLAND</t>
  </si>
  <si>
    <t>HOMESTEAD</t>
  </si>
  <si>
    <t>Houma</t>
  </si>
  <si>
    <t>Indianapolis</t>
  </si>
  <si>
    <t>Inverness</t>
  </si>
  <si>
    <t>Jacksonville</t>
  </si>
  <si>
    <t>JOPLIN</t>
  </si>
  <si>
    <t>KALAMAZOO</t>
  </si>
  <si>
    <t>Key West</t>
  </si>
  <si>
    <t>LA PLACE</t>
  </si>
  <si>
    <t>LAME DEER</t>
  </si>
  <si>
    <t>LANCASTER</t>
  </si>
  <si>
    <t>Lincoln</t>
  </si>
  <si>
    <t>LIVERMORE</t>
  </si>
  <si>
    <t>Lodi</t>
  </si>
  <si>
    <t>Lubbock</t>
  </si>
  <si>
    <t>LYNCHBURG</t>
  </si>
  <si>
    <t>MARION</t>
  </si>
  <si>
    <t>MASHPEE</t>
  </si>
  <si>
    <t>McKinney</t>
  </si>
  <si>
    <t>Milwaukee</t>
  </si>
  <si>
    <t>MOORHEAD</t>
  </si>
  <si>
    <t>MORGANTOWN</t>
  </si>
  <si>
    <t>NEW YORK</t>
  </si>
  <si>
    <t>Newark</t>
  </si>
  <si>
    <t>NIXON</t>
  </si>
  <si>
    <t>NORTH BEND</t>
  </si>
  <si>
    <t>North Little Rock</t>
  </si>
  <si>
    <t>OCALA</t>
  </si>
  <si>
    <t>Orlando</t>
  </si>
  <si>
    <t>OSHKOSH</t>
  </si>
  <si>
    <t>OWENSBORO</t>
  </si>
  <si>
    <t>Oxnard</t>
  </si>
  <si>
    <t>PAINESVILLE</t>
  </si>
  <si>
    <t>PETERSBURG</t>
  </si>
  <si>
    <t>Pittsfield</t>
  </si>
  <si>
    <t>PLUMMER</t>
  </si>
  <si>
    <t>PONCA CITY</t>
  </si>
  <si>
    <t>PORTERVILLE</t>
  </si>
  <si>
    <t>POTTSTOWN</t>
  </si>
  <si>
    <t>RACINE</t>
  </si>
  <si>
    <t>Richmond</t>
  </si>
  <si>
    <t>ROCK HILL</t>
  </si>
  <si>
    <t>ROCKVILLE</t>
  </si>
  <si>
    <t>ROSEBUD</t>
  </si>
  <si>
    <t>ROSEVILLE</t>
  </si>
  <si>
    <t>Round Rock</t>
  </si>
  <si>
    <t>SAN FELIPE PB</t>
  </si>
  <si>
    <t>San Juan Pueblo</t>
  </si>
  <si>
    <t>San Luis Obispo</t>
  </si>
  <si>
    <t>San Saba</t>
  </si>
  <si>
    <t>SANTA MONICA</t>
  </si>
  <si>
    <t>SARASOTA</t>
  </si>
  <si>
    <t>SELDOVIA</t>
  </si>
  <si>
    <t>SHARON</t>
  </si>
  <si>
    <t>Shawnee</t>
  </si>
  <si>
    <t>SHEBOYGAN</t>
  </si>
  <si>
    <t>SILETZ</t>
  </si>
  <si>
    <t>SITKA</t>
  </si>
  <si>
    <t>SOMERTON</t>
  </si>
  <si>
    <t>SOUTH PORTLAND</t>
  </si>
  <si>
    <t>SPARTANBURG</t>
  </si>
  <si>
    <t>STATE COLLEGE</t>
  </si>
  <si>
    <t>SUFFOLK</t>
  </si>
  <si>
    <t>SWIFTWATER</t>
  </si>
  <si>
    <t>THOUSAND PALMS</t>
  </si>
  <si>
    <t>TOA BAJA</t>
  </si>
  <si>
    <t>TOLEDO</t>
  </si>
  <si>
    <t>TOPEKA</t>
  </si>
  <si>
    <t>TOPPENISH</t>
  </si>
  <si>
    <t>TRACY</t>
  </si>
  <si>
    <t>TRENTON</t>
  </si>
  <si>
    <t>TROY</t>
  </si>
  <si>
    <t>TUCSON</t>
  </si>
  <si>
    <t>TULALIP</t>
  </si>
  <si>
    <t>TULSA</t>
  </si>
  <si>
    <t>TURLOCK</t>
  </si>
  <si>
    <t>TUSCALOOSA</t>
  </si>
  <si>
    <t>TYLER</t>
  </si>
  <si>
    <t>UNION CITY</t>
  </si>
  <si>
    <t>UNIONTOWN</t>
  </si>
  <si>
    <t>UNIVERSITY PARK</t>
  </si>
  <si>
    <t>UPPER TUMON</t>
  </si>
  <si>
    <t>URBANA</t>
  </si>
  <si>
    <t>VACAVILLE</t>
  </si>
  <si>
    <t>VANCOUVER</t>
  </si>
  <si>
    <t>VEGA BAJA</t>
  </si>
  <si>
    <t>Ventura</t>
  </si>
  <si>
    <t>VERO BEACH</t>
  </si>
  <si>
    <t>VICTORIA</t>
  </si>
  <si>
    <t>VILLALBA</t>
  </si>
  <si>
    <t>VISALIA</t>
  </si>
  <si>
    <t>WACO</t>
  </si>
  <si>
    <t>WAGNER</t>
  </si>
  <si>
    <t>WALLA WALLA</t>
  </si>
  <si>
    <t>WASHINGTON</t>
  </si>
  <si>
    <t>WATERLOO</t>
  </si>
  <si>
    <t>WATERTOWN</t>
  </si>
  <si>
    <t>WAUKESHA</t>
  </si>
  <si>
    <t>WAUSAU</t>
  </si>
  <si>
    <t>WEIRTON</t>
  </si>
  <si>
    <t>WELLPINIT</t>
  </si>
  <si>
    <t>WENATCHEE</t>
  </si>
  <si>
    <t>WESLACO</t>
  </si>
  <si>
    <t>WEST BEND</t>
  </si>
  <si>
    <t>WEST COVINA</t>
  </si>
  <si>
    <t>WEST PALM BEACH</t>
  </si>
  <si>
    <t>WEWOKA</t>
  </si>
  <si>
    <t>WHEELING</t>
  </si>
  <si>
    <t>WHITE PLAINS</t>
  </si>
  <si>
    <t>WHITERIVER</t>
  </si>
  <si>
    <t>WICHITA</t>
  </si>
  <si>
    <t>WICHITA FALLS</t>
  </si>
  <si>
    <t>Williamsburg</t>
  </si>
  <si>
    <t>WILLIAMSPORT</t>
  </si>
  <si>
    <t>Wilmington</t>
  </si>
  <si>
    <t>WILSONVILLE</t>
  </si>
  <si>
    <t>WINCHESTER</t>
  </si>
  <si>
    <t>WINDOW ROCK</t>
  </si>
  <si>
    <t>WINSTON SALEM</t>
  </si>
  <si>
    <t>WINTERHAVEN</t>
  </si>
  <si>
    <t>WOODBRIDGE</t>
  </si>
  <si>
    <t>WOODLAND</t>
  </si>
  <si>
    <t>WORCESTER</t>
  </si>
  <si>
    <t>Wyandotte</t>
  </si>
  <si>
    <t>XENIA</t>
  </si>
  <si>
    <t>YAKIMA</t>
  </si>
  <si>
    <t>YAPHANK</t>
  </si>
  <si>
    <t>YORK</t>
  </si>
  <si>
    <t>YOUNGSTOWN</t>
  </si>
  <si>
    <t>YUMA</t>
  </si>
  <si>
    <t>Table 4:  FY 19 FTA Funds Awarded by City and State</t>
  </si>
  <si>
    <t>Table 4: FY 19 FTA Funds Awarded by City and State</t>
  </si>
  <si>
    <t>Source: TrAMS; Application Budget by ALI Report , pivot City; September 30, 2019</t>
  </si>
  <si>
    <t>Source: TrAMS; Application Budget by ALI Report , pivot State; September 30, 2019</t>
  </si>
  <si>
    <t>Step 1</t>
  </si>
  <si>
    <t>Access TraMS (the last report in that fiscal year, September 30, 2019) to upload the "Budget by ALI Report"</t>
  </si>
  <si>
    <t>Step 2</t>
  </si>
  <si>
    <t>Import the Recipient Details report from TRAMS.</t>
  </si>
  <si>
    <t>Step 3</t>
  </si>
  <si>
    <t>Use the Vlookup function in excel to match the Recipient ID with the Recipient ID on the Budget ALI report to obtain the city and state.</t>
  </si>
  <si>
    <t>Step 4</t>
  </si>
  <si>
    <t xml:space="preserve">Run a pivot table of the ALI Budget report based on city and state with FTA programs for the columns and the value being the Total FTA amount. </t>
  </si>
  <si>
    <t xml:space="preserve">Run a pivot table of the ALI Budget report based on the state with FTA programs for the columns and the value being the Total FTA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</si>
</sst>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43" fontId="0" fillId="0" borderId="2" xfId="1" applyFont="1" applyBorder="1"/>
    <xf numFmtId="43" fontId="0" fillId="0" borderId="6" xfId="1" applyFont="1" applyBorder="1"/>
    <xf numFmtId="43" fontId="2" fillId="0" borderId="0" xfId="1" applyFont="1"/>
    <xf numFmtId="43" fontId="2" fillId="0" borderId="4" xfId="1" applyFont="1" applyBorder="1"/>
    <xf numFmtId="43" fontId="3" fillId="0" borderId="0" xfId="1" applyFont="1"/>
    <xf numFmtId="4" fontId="0" fillId="0" borderId="7" xfId="1" applyNumberFormat="1" applyFont="1" applyBorder="1" applyAlignment="1">
      <alignment horizontal="right"/>
    </xf>
    <xf numFmtId="4" fontId="0" fillId="0" borderId="3" xfId="1" applyNumberFormat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4" fillId="0" borderId="0" xfId="1" applyFont="1"/>
    <xf numFmtId="43" fontId="2" fillId="0" borderId="0" xfId="1" applyFont="1" applyAlignment="1">
      <alignment horizontal="left" vertical="center"/>
    </xf>
    <xf numFmtId="43" fontId="0" fillId="0" borderId="7" xfId="1" applyFont="1" applyBorder="1" applyAlignment="1">
      <alignment horizontal="left"/>
    </xf>
    <xf numFmtId="44" fontId="0" fillId="0" borderId="0" xfId="1" applyNumberFormat="1" applyFont="1"/>
    <xf numFmtId="43" fontId="0" fillId="2" borderId="2" xfId="1" applyFont="1" applyFill="1" applyBorder="1"/>
    <xf numFmtId="4" fontId="0" fillId="2" borderId="3" xfId="1" applyNumberFormat="1" applyFont="1" applyFill="1" applyBorder="1" applyAlignment="1">
      <alignment horizontal="right"/>
    </xf>
    <xf numFmtId="43" fontId="0" fillId="2" borderId="0" xfId="1" applyFont="1" applyFill="1"/>
    <xf numFmtId="43" fontId="0" fillId="0" borderId="8" xfId="1" applyFont="1" applyBorder="1"/>
    <xf numFmtId="43" fontId="0" fillId="0" borderId="9" xfId="1" applyFont="1" applyBorder="1"/>
    <xf numFmtId="2" fontId="1" fillId="0" borderId="3" xfId="1" applyNumberFormat="1" applyFont="1" applyBorder="1" applyAlignment="1">
      <alignment horizontal="left"/>
    </xf>
    <xf numFmtId="2" fontId="1" fillId="0" borderId="9" xfId="1" applyNumberFormat="1" applyFont="1" applyBorder="1" applyAlignment="1">
      <alignment horizontal="left"/>
    </xf>
    <xf numFmtId="164" fontId="0" fillId="0" borderId="0" xfId="1" applyNumberFormat="1" applyFont="1"/>
    <xf numFmtId="164" fontId="0" fillId="0" borderId="7" xfId="1" applyNumberFormat="1" applyFont="1" applyBorder="1" applyAlignment="1">
      <alignment horizontal="left"/>
    </xf>
    <xf numFmtId="164" fontId="0" fillId="0" borderId="3" xfId="1" applyNumberFormat="1" applyFont="1" applyBorder="1" applyAlignment="1">
      <alignment horizontal="left"/>
    </xf>
    <xf numFmtId="164" fontId="1" fillId="0" borderId="7" xfId="1" applyNumberFormat="1" applyFont="1" applyBorder="1" applyAlignment="1">
      <alignment horizontal="left"/>
    </xf>
    <xf numFmtId="164" fontId="1" fillId="0" borderId="3" xfId="1" applyNumberFormat="1" applyFont="1" applyBorder="1" applyAlignment="1">
      <alignment horizontal="left"/>
    </xf>
    <xf numFmtId="2" fontId="1" fillId="0" borderId="10" xfId="1" applyNumberFormat="1" applyFont="1" applyBorder="1" applyAlignment="1">
      <alignment horizontal="left"/>
    </xf>
    <xf numFmtId="44" fontId="6" fillId="0" borderId="0" xfId="1" applyNumberFormat="1" applyFont="1" applyBorder="1" applyAlignment="1">
      <alignment horizontal="left"/>
    </xf>
    <xf numFmtId="43" fontId="3" fillId="0" borderId="0" xfId="1" applyFont="1" applyAlignment="1"/>
    <xf numFmtId="43" fontId="0" fillId="0" borderId="0" xfId="1" applyFont="1" applyAlignment="1"/>
    <xf numFmtId="43" fontId="0" fillId="0" borderId="0" xfId="1" applyFont="1" applyBorder="1" applyAlignment="1"/>
    <xf numFmtId="43" fontId="0" fillId="0" borderId="0" xfId="1" applyFont="1" applyBorder="1"/>
    <xf numFmtId="164" fontId="0" fillId="0" borderId="0" xfId="1" applyNumberFormat="1" applyFont="1" applyBorder="1"/>
    <xf numFmtId="164" fontId="6" fillId="0" borderId="3" xfId="1" applyNumberFormat="1" applyFont="1" applyBorder="1" applyAlignment="1">
      <alignment horizontal="left"/>
    </xf>
    <xf numFmtId="164" fontId="0" fillId="0" borderId="3" xfId="1" applyNumberFormat="1" applyFont="1" applyBorder="1"/>
    <xf numFmtId="43" fontId="0" fillId="0" borderId="5" xfId="1" applyFont="1" applyBorder="1" applyAlignment="1"/>
    <xf numFmtId="43" fontId="5" fillId="0" borderId="5" xfId="1" applyFont="1" applyBorder="1"/>
    <xf numFmtId="164" fontId="0" fillId="0" borderId="5" xfId="1" applyNumberFormat="1" applyFont="1" applyBorder="1"/>
    <xf numFmtId="43" fontId="0" fillId="0" borderId="11" xfId="1" applyFont="1" applyBorder="1" applyAlignment="1">
      <alignment horizontal="left"/>
    </xf>
    <xf numFmtId="3" fontId="0" fillId="0" borderId="7" xfId="1" applyNumberFormat="1" applyFont="1" applyBorder="1" applyAlignment="1">
      <alignment horizontal="right"/>
    </xf>
    <xf numFmtId="3" fontId="0" fillId="0" borderId="3" xfId="1" applyNumberFormat="1" applyFont="1" applyBorder="1" applyAlignment="1">
      <alignment horizontal="right"/>
    </xf>
    <xf numFmtId="3" fontId="0" fillId="2" borderId="3" xfId="1" applyNumberFormat="1" applyFont="1" applyFill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3" fontId="0" fillId="0" borderId="0" xfId="1" applyNumberFormat="1" applyFont="1"/>
    <xf numFmtId="3" fontId="2" fillId="0" borderId="5" xfId="1" applyNumberFormat="1" applyFont="1" applyBorder="1" applyAlignment="1">
      <alignment horizontal="right"/>
    </xf>
    <xf numFmtId="43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7" fillId="0" borderId="0" xfId="0" applyFont="1"/>
    <xf numFmtId="0" fontId="0" fillId="0" borderId="12" xfId="0" applyBorder="1"/>
    <xf numFmtId="0" fontId="0" fillId="0" borderId="12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6"/>
  <sheetViews>
    <sheetView tabSelected="1" workbookViewId="0">
      <pane ySplit="2" topLeftCell="A3" activePane="bottomLeft" state="frozen"/>
      <selection pane="bottomLeft"/>
    </sheetView>
  </sheetViews>
  <sheetFormatPr defaultColWidth="8.81640625" defaultRowHeight="14.5" x14ac:dyDescent="0.35"/>
  <cols>
    <col min="1" max="1" width="19.7265625" style="29" bestFit="1" customWidth="1"/>
    <col min="2" max="2" width="12" style="29" bestFit="1" customWidth="1"/>
    <col min="3" max="3" width="16.90625" style="29" customWidth="1"/>
    <col min="4" max="4" width="16.453125" style="1" bestFit="1" customWidth="1"/>
    <col min="5" max="5" width="21.7265625" style="21" bestFit="1" customWidth="1"/>
    <col min="6" max="6" width="17.7265625" style="21" customWidth="1"/>
    <col min="7" max="7" width="20.36328125" style="21" customWidth="1"/>
    <col min="8" max="8" width="20.26953125" style="21" bestFit="1" customWidth="1"/>
    <col min="9" max="9" width="18.7265625" style="21" bestFit="1" customWidth="1"/>
    <col min="10" max="10" width="21.1796875" style="21" bestFit="1" customWidth="1"/>
    <col min="11" max="11" width="14.26953125" style="21" bestFit="1" customWidth="1"/>
    <col min="12" max="13" width="18" style="21" customWidth="1"/>
    <col min="14" max="14" width="18.1796875" style="21" customWidth="1"/>
    <col min="15" max="15" width="19.54296875" style="21" customWidth="1"/>
    <col min="16" max="16" width="11" style="21" bestFit="1" customWidth="1"/>
    <col min="17" max="17" width="18.7265625" style="21" bestFit="1" customWidth="1"/>
    <col min="18" max="18" width="15.1796875" style="21" bestFit="1" customWidth="1"/>
    <col min="19" max="19" width="7.90625" style="21" customWidth="1"/>
    <col min="20" max="20" width="19" style="21" bestFit="1" customWidth="1"/>
    <col min="21" max="16384" width="8.81640625" style="1"/>
  </cols>
  <sheetData>
    <row r="1" spans="1:20" ht="20.5" thickBot="1" x14ac:dyDescent="0.45">
      <c r="A1" s="28" t="s">
        <v>657</v>
      </c>
      <c r="B1" s="28"/>
      <c r="C1" s="28"/>
    </row>
    <row r="2" spans="1:20" s="51" customFormat="1" ht="30" customHeight="1" thickBot="1" x14ac:dyDescent="0.4">
      <c r="A2" s="49" t="s">
        <v>460</v>
      </c>
      <c r="B2" s="49" t="s">
        <v>461</v>
      </c>
      <c r="C2" s="50" t="s">
        <v>0</v>
      </c>
      <c r="D2" s="50" t="s">
        <v>459</v>
      </c>
      <c r="E2" s="50" t="s">
        <v>1</v>
      </c>
      <c r="F2" s="50" t="s">
        <v>2</v>
      </c>
      <c r="G2" s="50" t="s">
        <v>3</v>
      </c>
      <c r="H2" s="50" t="s">
        <v>4</v>
      </c>
      <c r="I2" s="50" t="s">
        <v>5</v>
      </c>
      <c r="J2" s="50" t="s">
        <v>6</v>
      </c>
      <c r="K2" s="50" t="s">
        <v>458</v>
      </c>
      <c r="L2" s="50" t="s">
        <v>7</v>
      </c>
      <c r="M2" s="50" t="s">
        <v>8</v>
      </c>
      <c r="N2" s="50" t="s">
        <v>9</v>
      </c>
      <c r="O2" s="50" t="s">
        <v>10</v>
      </c>
      <c r="P2" s="50" t="s">
        <v>11</v>
      </c>
      <c r="Q2" s="50" t="s">
        <v>12</v>
      </c>
      <c r="R2" s="50" t="s">
        <v>13</v>
      </c>
    </row>
    <row r="3" spans="1:20" x14ac:dyDescent="0.35">
      <c r="A3" s="38" t="s">
        <v>14</v>
      </c>
      <c r="B3" s="12" t="s">
        <v>15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1753675</v>
      </c>
      <c r="R3" s="22">
        <v>1753675</v>
      </c>
      <c r="S3" s="1"/>
      <c r="T3" s="52" t="s">
        <v>659</v>
      </c>
    </row>
    <row r="4" spans="1:20" x14ac:dyDescent="0.35">
      <c r="A4" s="38" t="s">
        <v>376</v>
      </c>
      <c r="B4" s="12" t="s">
        <v>87</v>
      </c>
      <c r="C4" s="22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3127105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3127105</v>
      </c>
      <c r="S4" s="1"/>
      <c r="T4" s="1"/>
    </row>
    <row r="5" spans="1:20" x14ac:dyDescent="0.35">
      <c r="A5" s="38" t="s">
        <v>462</v>
      </c>
      <c r="B5" s="12" t="s">
        <v>16</v>
      </c>
      <c r="C5" s="22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1017217</v>
      </c>
      <c r="R5" s="23">
        <v>1017217</v>
      </c>
      <c r="S5" s="1"/>
      <c r="T5" s="1"/>
    </row>
    <row r="6" spans="1:20" x14ac:dyDescent="0.35">
      <c r="A6" s="38" t="s">
        <v>17</v>
      </c>
      <c r="B6" s="12" t="s">
        <v>18</v>
      </c>
      <c r="C6" s="22">
        <v>2228930</v>
      </c>
      <c r="D6" s="23">
        <v>0</v>
      </c>
      <c r="E6" s="23">
        <v>862964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21276096</v>
      </c>
      <c r="R6" s="23">
        <v>24367990</v>
      </c>
      <c r="S6" s="1"/>
      <c r="T6" s="1"/>
    </row>
    <row r="7" spans="1:20" x14ac:dyDescent="0.35">
      <c r="A7" s="38" t="s">
        <v>19</v>
      </c>
      <c r="B7" s="12" t="s">
        <v>20</v>
      </c>
      <c r="C7" s="22">
        <v>1927500</v>
      </c>
      <c r="D7" s="23">
        <v>0</v>
      </c>
      <c r="E7" s="23">
        <v>2083009</v>
      </c>
      <c r="F7" s="23">
        <v>0</v>
      </c>
      <c r="G7" s="23">
        <v>9796030</v>
      </c>
      <c r="H7" s="23">
        <v>0</v>
      </c>
      <c r="I7" s="23">
        <v>0</v>
      </c>
      <c r="J7" s="23">
        <v>0</v>
      </c>
      <c r="K7" s="23">
        <v>0</v>
      </c>
      <c r="L7" s="23">
        <v>21219267</v>
      </c>
      <c r="M7" s="23">
        <v>0</v>
      </c>
      <c r="N7" s="23">
        <v>0</v>
      </c>
      <c r="O7" s="23">
        <v>2427940</v>
      </c>
      <c r="P7" s="23">
        <v>0</v>
      </c>
      <c r="Q7" s="23">
        <v>16001490</v>
      </c>
      <c r="R7" s="23">
        <v>53455236</v>
      </c>
      <c r="S7" s="1"/>
      <c r="T7" s="1"/>
    </row>
    <row r="8" spans="1:20" x14ac:dyDescent="0.35">
      <c r="A8" s="38" t="s">
        <v>19</v>
      </c>
      <c r="B8" s="12" t="s">
        <v>21</v>
      </c>
      <c r="C8" s="22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2066191</v>
      </c>
      <c r="R8" s="23">
        <v>2066191</v>
      </c>
      <c r="S8" s="1"/>
      <c r="T8" s="1"/>
    </row>
    <row r="9" spans="1:20" x14ac:dyDescent="0.35">
      <c r="A9" s="38" t="s">
        <v>22</v>
      </c>
      <c r="B9" s="12" t="s">
        <v>23</v>
      </c>
      <c r="C9" s="22">
        <v>845726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25035549</v>
      </c>
      <c r="L9" s="23">
        <v>0</v>
      </c>
      <c r="M9" s="23">
        <v>0</v>
      </c>
      <c r="N9" s="23">
        <v>49153200</v>
      </c>
      <c r="O9" s="23">
        <v>0</v>
      </c>
      <c r="P9" s="23">
        <v>0</v>
      </c>
      <c r="Q9" s="23">
        <v>36709446</v>
      </c>
      <c r="R9" s="23">
        <v>111743921</v>
      </c>
      <c r="S9" s="1"/>
      <c r="T9" s="1"/>
    </row>
    <row r="10" spans="1:20" x14ac:dyDescent="0.35">
      <c r="A10" s="38" t="s">
        <v>24</v>
      </c>
      <c r="B10" s="12" t="s">
        <v>25</v>
      </c>
      <c r="C10" s="22">
        <v>350200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1122891</v>
      </c>
      <c r="R10" s="23">
        <v>1473091</v>
      </c>
      <c r="S10" s="1"/>
      <c r="T10" s="1"/>
    </row>
    <row r="11" spans="1:20" x14ac:dyDescent="0.35">
      <c r="A11" s="38" t="s">
        <v>377</v>
      </c>
      <c r="B11" s="12" t="s">
        <v>27</v>
      </c>
      <c r="C11" s="22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188800</v>
      </c>
      <c r="R11" s="23">
        <v>188800</v>
      </c>
      <c r="S11" s="1"/>
      <c r="T11" s="1"/>
    </row>
    <row r="12" spans="1:20" x14ac:dyDescent="0.35">
      <c r="A12" s="38" t="s">
        <v>26</v>
      </c>
      <c r="B12" s="12" t="s">
        <v>27</v>
      </c>
      <c r="C12" s="22">
        <v>1364736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8302464</v>
      </c>
      <c r="R12" s="23">
        <v>9667200</v>
      </c>
      <c r="S12" s="1"/>
      <c r="T12" s="1"/>
    </row>
    <row r="13" spans="1:20" x14ac:dyDescent="0.35">
      <c r="A13" s="38" t="s">
        <v>28</v>
      </c>
      <c r="B13" s="12" t="s">
        <v>27</v>
      </c>
      <c r="C13" s="22">
        <v>960000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1269275</v>
      </c>
      <c r="R13" s="23">
        <v>2229275</v>
      </c>
      <c r="S13" s="1"/>
      <c r="T13" s="1"/>
    </row>
    <row r="14" spans="1:20" x14ac:dyDescent="0.35">
      <c r="A14" s="38" t="s">
        <v>29</v>
      </c>
      <c r="B14" s="12" t="s">
        <v>30</v>
      </c>
      <c r="C14" s="24">
        <v>15374165</v>
      </c>
      <c r="D14" s="25">
        <v>0</v>
      </c>
      <c r="E14" s="25">
        <v>0</v>
      </c>
      <c r="F14" s="25">
        <v>0</v>
      </c>
      <c r="G14" s="25">
        <v>4565526</v>
      </c>
      <c r="H14" s="25">
        <v>0</v>
      </c>
      <c r="I14" s="25">
        <v>0</v>
      </c>
      <c r="J14" s="25">
        <v>0</v>
      </c>
      <c r="K14" s="25">
        <v>0</v>
      </c>
      <c r="L14" s="25">
        <v>16396459</v>
      </c>
      <c r="M14" s="25">
        <v>0</v>
      </c>
      <c r="N14" s="25">
        <v>0</v>
      </c>
      <c r="O14" s="25">
        <v>0</v>
      </c>
      <c r="P14" s="25">
        <v>0</v>
      </c>
      <c r="Q14" s="25">
        <v>5236042</v>
      </c>
      <c r="R14" s="25">
        <v>41572192</v>
      </c>
      <c r="S14" s="1"/>
      <c r="T14" s="1"/>
    </row>
    <row r="15" spans="1:20" x14ac:dyDescent="0.35">
      <c r="A15" s="38" t="s">
        <v>463</v>
      </c>
      <c r="B15" s="12" t="s">
        <v>25</v>
      </c>
      <c r="C15" s="24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1528044</v>
      </c>
      <c r="R15" s="25">
        <v>1528044</v>
      </c>
      <c r="S15" s="1"/>
      <c r="T15" s="1"/>
    </row>
    <row r="16" spans="1:20" x14ac:dyDescent="0.35">
      <c r="A16" s="38" t="s">
        <v>378</v>
      </c>
      <c r="B16" s="12" t="s">
        <v>195</v>
      </c>
      <c r="C16" s="22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561254</v>
      </c>
      <c r="R16" s="23">
        <v>561254</v>
      </c>
      <c r="S16" s="1"/>
      <c r="T16" s="1"/>
    </row>
    <row r="17" spans="1:20" x14ac:dyDescent="0.35">
      <c r="A17" s="38" t="s">
        <v>31</v>
      </c>
      <c r="B17" s="12" t="s">
        <v>32</v>
      </c>
      <c r="C17" s="22">
        <v>476805</v>
      </c>
      <c r="D17" s="23">
        <v>0</v>
      </c>
      <c r="E17" s="23">
        <v>335150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28052670</v>
      </c>
      <c r="O17" s="23">
        <v>0</v>
      </c>
      <c r="P17" s="23">
        <v>0</v>
      </c>
      <c r="Q17" s="23">
        <v>9900356</v>
      </c>
      <c r="R17" s="23">
        <v>38764981</v>
      </c>
      <c r="S17" s="1"/>
      <c r="T17" s="1"/>
    </row>
    <row r="18" spans="1:20" x14ac:dyDescent="0.35">
      <c r="A18" s="38" t="s">
        <v>33</v>
      </c>
      <c r="B18" s="12" t="s">
        <v>34</v>
      </c>
      <c r="C18" s="22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7529160</v>
      </c>
      <c r="R18" s="23">
        <v>7529160</v>
      </c>
      <c r="S18" s="1"/>
      <c r="T18" s="1"/>
    </row>
    <row r="19" spans="1:20" x14ac:dyDescent="0.35">
      <c r="A19" s="38" t="s">
        <v>35</v>
      </c>
      <c r="B19" s="12" t="s">
        <v>36</v>
      </c>
      <c r="C19" s="22">
        <v>1208000</v>
      </c>
      <c r="D19" s="23">
        <v>0</v>
      </c>
      <c r="E19" s="23">
        <v>232000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8988746</v>
      </c>
      <c r="R19" s="23">
        <v>10428746</v>
      </c>
      <c r="S19" s="1"/>
      <c r="T19" s="1"/>
    </row>
    <row r="20" spans="1:20" x14ac:dyDescent="0.35">
      <c r="A20" s="38" t="s">
        <v>37</v>
      </c>
      <c r="B20" s="12" t="s">
        <v>38</v>
      </c>
      <c r="C20" s="22">
        <v>4345546</v>
      </c>
      <c r="D20" s="23">
        <v>0</v>
      </c>
      <c r="E20" s="23">
        <v>175027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2574153</v>
      </c>
      <c r="R20" s="23">
        <v>7094726</v>
      </c>
      <c r="S20" s="1"/>
      <c r="T20" s="1"/>
    </row>
    <row r="21" spans="1:20" x14ac:dyDescent="0.35">
      <c r="A21" s="38" t="s">
        <v>39</v>
      </c>
      <c r="B21" s="12" t="s">
        <v>15</v>
      </c>
      <c r="C21" s="22">
        <v>0</v>
      </c>
      <c r="D21" s="23">
        <v>0</v>
      </c>
      <c r="E21" s="23">
        <v>1844133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9306576</v>
      </c>
      <c r="R21" s="23">
        <v>11150709</v>
      </c>
      <c r="S21" s="1"/>
      <c r="T21" s="1"/>
    </row>
    <row r="22" spans="1:20" x14ac:dyDescent="0.35">
      <c r="A22" s="38" t="s">
        <v>39</v>
      </c>
      <c r="B22" s="12" t="s">
        <v>66</v>
      </c>
      <c r="C22" s="24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680000</v>
      </c>
      <c r="R22" s="25">
        <v>680000</v>
      </c>
      <c r="S22" s="1"/>
      <c r="T22" s="1"/>
    </row>
    <row r="23" spans="1:20" x14ac:dyDescent="0.35">
      <c r="A23" s="38" t="s">
        <v>39</v>
      </c>
      <c r="B23" s="12" t="s">
        <v>40</v>
      </c>
      <c r="C23" s="22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454804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454804</v>
      </c>
      <c r="S23" s="1"/>
      <c r="T23" s="1"/>
    </row>
    <row r="24" spans="1:20" x14ac:dyDescent="0.35">
      <c r="A24" s="38" t="s">
        <v>41</v>
      </c>
      <c r="B24" s="12" t="s">
        <v>42</v>
      </c>
      <c r="C24" s="22">
        <v>2112275</v>
      </c>
      <c r="D24" s="23">
        <v>0</v>
      </c>
      <c r="E24" s="23">
        <v>213811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50570300</v>
      </c>
      <c r="R24" s="23">
        <v>52896386</v>
      </c>
      <c r="S24" s="1"/>
      <c r="T24" s="1"/>
    </row>
    <row r="25" spans="1:20" x14ac:dyDescent="0.35">
      <c r="A25" s="38" t="s">
        <v>43</v>
      </c>
      <c r="B25" s="12" t="s">
        <v>44</v>
      </c>
      <c r="C25" s="22">
        <v>0</v>
      </c>
      <c r="D25" s="23">
        <v>0</v>
      </c>
      <c r="E25" s="23">
        <v>329294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1850944</v>
      </c>
      <c r="R25" s="23">
        <v>2180238</v>
      </c>
      <c r="S25" s="1"/>
      <c r="T25" s="1"/>
    </row>
    <row r="26" spans="1:20" x14ac:dyDescent="0.35">
      <c r="A26" s="38" t="s">
        <v>379</v>
      </c>
      <c r="B26" s="12" t="s">
        <v>74</v>
      </c>
      <c r="C26" s="22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381290</v>
      </c>
      <c r="R26" s="23">
        <v>381290</v>
      </c>
      <c r="S26" s="1"/>
      <c r="T26" s="1"/>
    </row>
    <row r="27" spans="1:20" x14ac:dyDescent="0.35">
      <c r="A27" s="38" t="s">
        <v>45</v>
      </c>
      <c r="B27" s="12" t="s">
        <v>46</v>
      </c>
      <c r="C27" s="22">
        <v>13909200</v>
      </c>
      <c r="D27" s="23">
        <v>0</v>
      </c>
      <c r="E27" s="23">
        <v>7682154</v>
      </c>
      <c r="F27" s="23">
        <v>0</v>
      </c>
      <c r="G27" s="23">
        <v>3888250</v>
      </c>
      <c r="H27" s="23">
        <v>0</v>
      </c>
      <c r="I27" s="23">
        <v>0</v>
      </c>
      <c r="J27" s="23">
        <v>1375000</v>
      </c>
      <c r="K27" s="23">
        <v>0</v>
      </c>
      <c r="L27" s="23">
        <v>22555232</v>
      </c>
      <c r="M27" s="23">
        <v>0</v>
      </c>
      <c r="N27" s="23">
        <v>75065558</v>
      </c>
      <c r="O27" s="23">
        <v>877598</v>
      </c>
      <c r="P27" s="23">
        <v>0</v>
      </c>
      <c r="Q27" s="23">
        <v>70927766</v>
      </c>
      <c r="R27" s="23">
        <v>196280758</v>
      </c>
      <c r="S27" s="1"/>
      <c r="T27" s="1"/>
    </row>
    <row r="28" spans="1:20" x14ac:dyDescent="0.35">
      <c r="A28" s="38" t="s">
        <v>47</v>
      </c>
      <c r="B28" s="12" t="s">
        <v>62</v>
      </c>
      <c r="C28" s="22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8500000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8500000</v>
      </c>
      <c r="S28" s="1"/>
      <c r="T28" s="1"/>
    </row>
    <row r="29" spans="1:20" x14ac:dyDescent="0.35">
      <c r="A29" s="38" t="s">
        <v>47</v>
      </c>
      <c r="B29" s="12" t="s">
        <v>48</v>
      </c>
      <c r="C29" s="22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867394</v>
      </c>
      <c r="R29" s="23">
        <v>867394</v>
      </c>
      <c r="S29" s="1"/>
      <c r="T29" s="1"/>
    </row>
    <row r="30" spans="1:20" x14ac:dyDescent="0.35">
      <c r="A30" s="38" t="s">
        <v>47</v>
      </c>
      <c r="B30" s="12" t="s">
        <v>40</v>
      </c>
      <c r="C30" s="22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148933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148933</v>
      </c>
      <c r="S30" s="1"/>
      <c r="T30" s="1"/>
    </row>
    <row r="31" spans="1:20" x14ac:dyDescent="0.35">
      <c r="A31" s="38" t="s">
        <v>464</v>
      </c>
      <c r="B31" s="12" t="s">
        <v>48</v>
      </c>
      <c r="C31" s="22">
        <v>5555984</v>
      </c>
      <c r="D31" s="23">
        <v>0</v>
      </c>
      <c r="E31" s="23">
        <v>1158611</v>
      </c>
      <c r="F31" s="23">
        <v>0</v>
      </c>
      <c r="G31" s="23">
        <v>119571</v>
      </c>
      <c r="H31" s="23">
        <v>0</v>
      </c>
      <c r="I31" s="23">
        <v>0</v>
      </c>
      <c r="J31" s="23">
        <v>0</v>
      </c>
      <c r="K31" s="23">
        <v>0</v>
      </c>
      <c r="L31" s="23">
        <v>8574165</v>
      </c>
      <c r="M31" s="23">
        <v>0</v>
      </c>
      <c r="N31" s="23">
        <v>0</v>
      </c>
      <c r="O31" s="23">
        <v>0</v>
      </c>
      <c r="P31" s="23">
        <v>0</v>
      </c>
      <c r="Q31" s="23">
        <v>567517</v>
      </c>
      <c r="R31" s="23">
        <v>15975848</v>
      </c>
      <c r="S31" s="1"/>
      <c r="T31" s="1"/>
    </row>
    <row r="32" spans="1:20" x14ac:dyDescent="0.35">
      <c r="A32" s="38" t="s">
        <v>49</v>
      </c>
      <c r="B32" s="12" t="s">
        <v>15</v>
      </c>
      <c r="C32" s="22">
        <v>9692532</v>
      </c>
      <c r="D32" s="23">
        <v>0</v>
      </c>
      <c r="E32" s="23">
        <v>7558996</v>
      </c>
      <c r="F32" s="23">
        <v>64000</v>
      </c>
      <c r="G32" s="23">
        <v>1939601</v>
      </c>
      <c r="H32" s="23">
        <v>0</v>
      </c>
      <c r="I32" s="23">
        <v>0</v>
      </c>
      <c r="J32" s="23">
        <v>0</v>
      </c>
      <c r="K32" s="23">
        <v>0</v>
      </c>
      <c r="L32" s="23">
        <v>61861722</v>
      </c>
      <c r="M32" s="23">
        <v>0</v>
      </c>
      <c r="N32" s="23">
        <v>3098894</v>
      </c>
      <c r="O32" s="23">
        <v>1221397</v>
      </c>
      <c r="P32" s="23">
        <v>0</v>
      </c>
      <c r="Q32" s="23">
        <v>32042717</v>
      </c>
      <c r="R32" s="23">
        <v>117479859</v>
      </c>
      <c r="S32" s="1"/>
      <c r="T32" s="1"/>
    </row>
    <row r="33" spans="1:20" x14ac:dyDescent="0.35">
      <c r="A33" s="38" t="s">
        <v>50</v>
      </c>
      <c r="B33" s="12" t="s">
        <v>51</v>
      </c>
      <c r="C33" s="22">
        <v>904620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13098532</v>
      </c>
      <c r="R33" s="23">
        <v>14003152</v>
      </c>
      <c r="S33" s="1"/>
      <c r="T33" s="1"/>
    </row>
    <row r="34" spans="1:20" x14ac:dyDescent="0.35">
      <c r="A34" s="38" t="s">
        <v>52</v>
      </c>
      <c r="B34" s="12" t="s">
        <v>53</v>
      </c>
      <c r="C34" s="22">
        <v>4456472</v>
      </c>
      <c r="D34" s="23">
        <v>0</v>
      </c>
      <c r="E34" s="23">
        <v>7320282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120000000</v>
      </c>
      <c r="L34" s="23">
        <v>12623826</v>
      </c>
      <c r="M34" s="23">
        <v>0</v>
      </c>
      <c r="N34" s="23">
        <v>62363520</v>
      </c>
      <c r="O34" s="23">
        <v>0</v>
      </c>
      <c r="P34" s="23">
        <v>0</v>
      </c>
      <c r="Q34" s="23">
        <v>215017907</v>
      </c>
      <c r="R34" s="23">
        <v>421782007</v>
      </c>
      <c r="S34" s="1"/>
      <c r="T34" s="1"/>
    </row>
    <row r="35" spans="1:20" x14ac:dyDescent="0.35">
      <c r="A35" s="38" t="s">
        <v>465</v>
      </c>
      <c r="B35" s="12" t="s">
        <v>48</v>
      </c>
      <c r="C35" s="22">
        <v>2242911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1320000</v>
      </c>
      <c r="R35" s="23">
        <v>3562911</v>
      </c>
      <c r="S35" s="1"/>
      <c r="T35" s="1"/>
    </row>
    <row r="36" spans="1:20" x14ac:dyDescent="0.35">
      <c r="A36" s="38" t="s">
        <v>466</v>
      </c>
      <c r="B36" s="12" t="s">
        <v>51</v>
      </c>
      <c r="C36" s="22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169519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169519</v>
      </c>
      <c r="S36" s="1"/>
      <c r="T36" s="1"/>
    </row>
    <row r="37" spans="1:20" x14ac:dyDescent="0.35">
      <c r="A37" s="38" t="s">
        <v>380</v>
      </c>
      <c r="B37" s="12" t="s">
        <v>195</v>
      </c>
      <c r="C37" s="22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2174726</v>
      </c>
      <c r="R37" s="23">
        <v>2174726</v>
      </c>
      <c r="S37" s="1"/>
      <c r="T37" s="1"/>
    </row>
    <row r="38" spans="1:20" x14ac:dyDescent="0.35">
      <c r="A38" s="38" t="s">
        <v>467</v>
      </c>
      <c r="B38" s="12" t="s">
        <v>25</v>
      </c>
      <c r="C38" s="22">
        <v>4600216</v>
      </c>
      <c r="D38" s="23">
        <v>0</v>
      </c>
      <c r="E38" s="23">
        <v>2252953</v>
      </c>
      <c r="F38" s="23">
        <v>0</v>
      </c>
      <c r="G38" s="23">
        <v>1346126</v>
      </c>
      <c r="H38" s="23">
        <v>0</v>
      </c>
      <c r="I38" s="23">
        <v>0</v>
      </c>
      <c r="J38" s="23">
        <v>0</v>
      </c>
      <c r="K38" s="23">
        <v>0</v>
      </c>
      <c r="L38" s="23">
        <v>11923317</v>
      </c>
      <c r="M38" s="23">
        <v>0</v>
      </c>
      <c r="N38" s="23">
        <v>0</v>
      </c>
      <c r="O38" s="23">
        <v>293157</v>
      </c>
      <c r="P38" s="23">
        <v>0</v>
      </c>
      <c r="Q38" s="23">
        <v>12281149</v>
      </c>
      <c r="R38" s="23">
        <v>32696918</v>
      </c>
      <c r="S38" s="1"/>
      <c r="T38" s="1"/>
    </row>
    <row r="39" spans="1:20" x14ac:dyDescent="0.35">
      <c r="A39" s="38" t="s">
        <v>54</v>
      </c>
      <c r="B39" s="12" t="s">
        <v>36</v>
      </c>
      <c r="C39" s="24">
        <v>130602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1364033</v>
      </c>
      <c r="R39" s="25">
        <v>1494635</v>
      </c>
      <c r="S39" s="1"/>
      <c r="T39" s="1"/>
    </row>
    <row r="40" spans="1:20" x14ac:dyDescent="0.35">
      <c r="A40" s="38" t="s">
        <v>55</v>
      </c>
      <c r="B40" s="12" t="s">
        <v>36</v>
      </c>
      <c r="C40" s="22">
        <v>225154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1315243</v>
      </c>
      <c r="R40" s="23">
        <v>1540397</v>
      </c>
      <c r="S40" s="1"/>
      <c r="T40" s="1"/>
    </row>
    <row r="41" spans="1:20" x14ac:dyDescent="0.35">
      <c r="A41" s="38" t="s">
        <v>56</v>
      </c>
      <c r="B41" s="12" t="s">
        <v>38</v>
      </c>
      <c r="C41" s="2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41054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41054</v>
      </c>
      <c r="S41" s="1"/>
      <c r="T41" s="1"/>
    </row>
    <row r="42" spans="1:20" x14ac:dyDescent="0.35">
      <c r="A42" s="38" t="s">
        <v>468</v>
      </c>
      <c r="B42" s="12" t="s">
        <v>15</v>
      </c>
      <c r="C42" s="22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2168922</v>
      </c>
      <c r="R42" s="23">
        <v>2168922</v>
      </c>
      <c r="S42" s="1"/>
      <c r="T42" s="1"/>
    </row>
    <row r="43" spans="1:20" x14ac:dyDescent="0.35">
      <c r="A43" s="38" t="s">
        <v>469</v>
      </c>
      <c r="B43" s="12" t="s">
        <v>57</v>
      </c>
      <c r="C43" s="22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813251</v>
      </c>
      <c r="R43" s="23">
        <v>813251</v>
      </c>
      <c r="S43" s="1"/>
      <c r="T43" s="1"/>
    </row>
    <row r="44" spans="1:20" x14ac:dyDescent="0.35">
      <c r="A44" s="38" t="s">
        <v>470</v>
      </c>
      <c r="B44" s="12" t="s">
        <v>40</v>
      </c>
      <c r="C44" s="22">
        <v>442526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549306</v>
      </c>
      <c r="M44" s="23">
        <v>0</v>
      </c>
      <c r="N44" s="23">
        <v>0</v>
      </c>
      <c r="O44" s="23">
        <v>0</v>
      </c>
      <c r="P44" s="23">
        <v>0</v>
      </c>
      <c r="Q44" s="23">
        <v>1766824</v>
      </c>
      <c r="R44" s="23">
        <v>2758656</v>
      </c>
      <c r="S44" s="1"/>
      <c r="T44" s="1"/>
    </row>
    <row r="45" spans="1:20" x14ac:dyDescent="0.35">
      <c r="A45" s="38" t="s">
        <v>471</v>
      </c>
      <c r="B45" s="12" t="s">
        <v>38</v>
      </c>
      <c r="C45" s="22">
        <v>938250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578143</v>
      </c>
      <c r="R45" s="23">
        <v>1516393</v>
      </c>
      <c r="S45" s="1"/>
      <c r="T45" s="1"/>
    </row>
    <row r="46" spans="1:20" x14ac:dyDescent="0.35">
      <c r="A46" s="38" t="s">
        <v>58</v>
      </c>
      <c r="B46" s="12" t="s">
        <v>21</v>
      </c>
      <c r="C46" s="22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1536377</v>
      </c>
      <c r="R46" s="23">
        <v>1536377</v>
      </c>
      <c r="S46" s="1"/>
      <c r="T46" s="1"/>
    </row>
    <row r="47" spans="1:20" x14ac:dyDescent="0.35">
      <c r="A47" s="38" t="s">
        <v>59</v>
      </c>
      <c r="B47" s="12" t="s">
        <v>36</v>
      </c>
      <c r="C47" s="22">
        <v>141552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1537199</v>
      </c>
      <c r="R47" s="23">
        <v>1678751</v>
      </c>
      <c r="S47" s="1"/>
      <c r="T47" s="1"/>
    </row>
    <row r="48" spans="1:20" x14ac:dyDescent="0.35">
      <c r="A48" s="38" t="s">
        <v>381</v>
      </c>
      <c r="B48" s="12" t="s">
        <v>23</v>
      </c>
      <c r="C48" s="22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129739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129739</v>
      </c>
      <c r="S48" s="1"/>
      <c r="T48" s="1"/>
    </row>
    <row r="49" spans="1:20" x14ac:dyDescent="0.35">
      <c r="A49" s="38" t="s">
        <v>472</v>
      </c>
      <c r="B49" s="12" t="s">
        <v>30</v>
      </c>
      <c r="C49" s="22">
        <v>0</v>
      </c>
      <c r="D49" s="23">
        <v>0</v>
      </c>
      <c r="E49" s="23">
        <v>65506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65506</v>
      </c>
      <c r="S49" s="1"/>
      <c r="T49" s="1"/>
    </row>
    <row r="50" spans="1:20" x14ac:dyDescent="0.35">
      <c r="A50" s="38" t="s">
        <v>473</v>
      </c>
      <c r="B50" s="12" t="s">
        <v>48</v>
      </c>
      <c r="C50" s="22">
        <v>1145000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1114710</v>
      </c>
      <c r="R50" s="23">
        <v>2259710</v>
      </c>
      <c r="S50" s="1"/>
      <c r="T50" s="1"/>
    </row>
    <row r="51" spans="1:20" x14ac:dyDescent="0.35">
      <c r="A51" s="38" t="s">
        <v>474</v>
      </c>
      <c r="B51" s="12" t="s">
        <v>20</v>
      </c>
      <c r="C51" s="22">
        <v>3212361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3727852</v>
      </c>
      <c r="R51" s="23">
        <v>6940213</v>
      </c>
      <c r="S51" s="1"/>
      <c r="T51" s="1"/>
    </row>
    <row r="52" spans="1:20" x14ac:dyDescent="0.35">
      <c r="A52" s="38" t="s">
        <v>61</v>
      </c>
      <c r="B52" s="12" t="s">
        <v>62</v>
      </c>
      <c r="C52" s="22">
        <v>6046373</v>
      </c>
      <c r="D52" s="23">
        <v>0</v>
      </c>
      <c r="E52" s="23">
        <v>3655195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7748958</v>
      </c>
      <c r="R52" s="23">
        <v>17450526</v>
      </c>
      <c r="S52" s="1"/>
      <c r="T52" s="1"/>
    </row>
    <row r="53" spans="1:20" x14ac:dyDescent="0.35">
      <c r="A53" s="38" t="s">
        <v>63</v>
      </c>
      <c r="B53" s="12" t="s">
        <v>64</v>
      </c>
      <c r="C53" s="22">
        <v>6646434</v>
      </c>
      <c r="D53" s="23">
        <v>0</v>
      </c>
      <c r="E53" s="23">
        <v>418994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6011789</v>
      </c>
      <c r="M53" s="23">
        <v>0</v>
      </c>
      <c r="N53" s="23">
        <v>0</v>
      </c>
      <c r="O53" s="23">
        <v>0</v>
      </c>
      <c r="P53" s="23">
        <v>0</v>
      </c>
      <c r="Q53" s="23">
        <v>1820988</v>
      </c>
      <c r="R53" s="23">
        <v>14898205</v>
      </c>
      <c r="S53" s="1"/>
      <c r="T53" s="1"/>
    </row>
    <row r="54" spans="1:20" x14ac:dyDescent="0.35">
      <c r="A54" s="38" t="s">
        <v>65</v>
      </c>
      <c r="B54" s="12" t="s">
        <v>66</v>
      </c>
      <c r="C54" s="2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2879215</v>
      </c>
      <c r="R54" s="23">
        <v>2879215</v>
      </c>
      <c r="S54" s="1"/>
      <c r="T54" s="1"/>
    </row>
    <row r="55" spans="1:20" x14ac:dyDescent="0.35">
      <c r="A55" s="38" t="s">
        <v>67</v>
      </c>
      <c r="B55" s="12" t="s">
        <v>34</v>
      </c>
      <c r="C55" s="22">
        <v>800000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2826890</v>
      </c>
      <c r="R55" s="23">
        <v>3626890</v>
      </c>
      <c r="S55" s="1"/>
      <c r="T55" s="1"/>
    </row>
    <row r="56" spans="1:20" x14ac:dyDescent="0.35">
      <c r="A56" s="38" t="s">
        <v>475</v>
      </c>
      <c r="B56" s="12" t="s">
        <v>51</v>
      </c>
      <c r="C56" s="22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88297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88297</v>
      </c>
      <c r="S56" s="1"/>
      <c r="T56" s="1"/>
    </row>
    <row r="57" spans="1:20" x14ac:dyDescent="0.35">
      <c r="A57" s="38" t="s">
        <v>382</v>
      </c>
      <c r="B57" s="12" t="s">
        <v>16</v>
      </c>
      <c r="C57" s="22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1171434</v>
      </c>
      <c r="R57" s="23">
        <v>1171434</v>
      </c>
      <c r="S57" s="1"/>
      <c r="T57" s="1"/>
    </row>
    <row r="58" spans="1:20" x14ac:dyDescent="0.35">
      <c r="A58" s="38" t="s">
        <v>68</v>
      </c>
      <c r="B58" s="12" t="s">
        <v>69</v>
      </c>
      <c r="C58" s="22">
        <v>2916000</v>
      </c>
      <c r="D58" s="23">
        <v>0</v>
      </c>
      <c r="E58" s="23">
        <v>1299924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6154388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10370312</v>
      </c>
      <c r="S58" s="1"/>
      <c r="T58" s="1"/>
    </row>
    <row r="59" spans="1:20" x14ac:dyDescent="0.35">
      <c r="A59" s="38" t="s">
        <v>70</v>
      </c>
      <c r="B59" s="12" t="s">
        <v>71</v>
      </c>
      <c r="C59" s="22">
        <v>13035619</v>
      </c>
      <c r="D59" s="23">
        <v>0</v>
      </c>
      <c r="E59" s="23">
        <v>6168928</v>
      </c>
      <c r="F59" s="23">
        <v>0</v>
      </c>
      <c r="G59" s="23">
        <v>605251</v>
      </c>
      <c r="H59" s="23">
        <v>813543</v>
      </c>
      <c r="I59" s="23">
        <v>0</v>
      </c>
      <c r="J59" s="23">
        <v>0</v>
      </c>
      <c r="K59" s="23">
        <v>225000000</v>
      </c>
      <c r="L59" s="23">
        <v>4311052</v>
      </c>
      <c r="M59" s="23">
        <v>0</v>
      </c>
      <c r="N59" s="23">
        <v>250748308</v>
      </c>
      <c r="O59" s="23">
        <v>1101641</v>
      </c>
      <c r="P59" s="23">
        <v>0</v>
      </c>
      <c r="Q59" s="23">
        <v>314959659</v>
      </c>
      <c r="R59" s="23">
        <v>816744001</v>
      </c>
      <c r="S59" s="1"/>
      <c r="T59" s="1"/>
    </row>
    <row r="60" spans="1:20" x14ac:dyDescent="0.35">
      <c r="A60" s="38" t="s">
        <v>72</v>
      </c>
      <c r="B60" s="12" t="s">
        <v>42</v>
      </c>
      <c r="C60" s="22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2132942</v>
      </c>
      <c r="R60" s="23">
        <v>2132942</v>
      </c>
      <c r="S60" s="1"/>
      <c r="T60" s="1"/>
    </row>
    <row r="61" spans="1:20" x14ac:dyDescent="0.35">
      <c r="A61" s="38" t="s">
        <v>73</v>
      </c>
      <c r="B61" s="12" t="s">
        <v>74</v>
      </c>
      <c r="C61" s="22">
        <v>151205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1155313</v>
      </c>
      <c r="R61" s="23">
        <v>1306518</v>
      </c>
      <c r="S61" s="1"/>
      <c r="T61" s="1"/>
    </row>
    <row r="62" spans="1:20" x14ac:dyDescent="0.35">
      <c r="A62" s="38" t="s">
        <v>75</v>
      </c>
      <c r="B62" s="12" t="s">
        <v>40</v>
      </c>
      <c r="C62" s="22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301880</v>
      </c>
      <c r="O62" s="23">
        <v>0</v>
      </c>
      <c r="P62" s="23">
        <v>0</v>
      </c>
      <c r="Q62" s="23">
        <v>9775412</v>
      </c>
      <c r="R62" s="23">
        <v>10077292</v>
      </c>
      <c r="S62" s="1"/>
      <c r="T62" s="1"/>
    </row>
    <row r="63" spans="1:20" x14ac:dyDescent="0.35">
      <c r="A63" s="38" t="s">
        <v>476</v>
      </c>
      <c r="B63" s="12" t="s">
        <v>125</v>
      </c>
      <c r="C63" s="22">
        <v>4499500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2408040</v>
      </c>
      <c r="R63" s="23">
        <v>6907540</v>
      </c>
      <c r="S63" s="1"/>
      <c r="T63" s="1"/>
    </row>
    <row r="64" spans="1:20" x14ac:dyDescent="0.35">
      <c r="A64" s="38" t="s">
        <v>76</v>
      </c>
      <c r="B64" s="12" t="s">
        <v>36</v>
      </c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162567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162567</v>
      </c>
      <c r="S64" s="1"/>
      <c r="T64" s="1"/>
    </row>
    <row r="65" spans="1:20" x14ac:dyDescent="0.35">
      <c r="A65" s="38" t="s">
        <v>383</v>
      </c>
      <c r="B65" s="12" t="s">
        <v>99</v>
      </c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363204</v>
      </c>
      <c r="R65" s="23">
        <v>363204</v>
      </c>
      <c r="S65" s="1"/>
      <c r="T65" s="1"/>
    </row>
    <row r="66" spans="1:20" x14ac:dyDescent="0.35">
      <c r="A66" s="38" t="s">
        <v>383</v>
      </c>
      <c r="B66" s="12" t="s">
        <v>66</v>
      </c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247185</v>
      </c>
      <c r="R66" s="23">
        <v>247185</v>
      </c>
      <c r="S66" s="1"/>
      <c r="T66" s="1"/>
    </row>
    <row r="67" spans="1:20" x14ac:dyDescent="0.35">
      <c r="A67" s="38" t="s">
        <v>77</v>
      </c>
      <c r="B67" s="12" t="s">
        <v>71</v>
      </c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1275680</v>
      </c>
      <c r="R67" s="23">
        <v>1275680</v>
      </c>
      <c r="S67" s="1"/>
      <c r="T67" s="1"/>
    </row>
    <row r="68" spans="1:20" x14ac:dyDescent="0.35">
      <c r="A68" s="38" t="s">
        <v>384</v>
      </c>
      <c r="B68" s="12" t="s">
        <v>111</v>
      </c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2249068</v>
      </c>
      <c r="R68" s="23">
        <v>2249068</v>
      </c>
      <c r="S68" s="1"/>
      <c r="T68" s="1"/>
    </row>
    <row r="69" spans="1:20" x14ac:dyDescent="0.35">
      <c r="A69" s="38" t="s">
        <v>477</v>
      </c>
      <c r="B69" s="12" t="s">
        <v>15</v>
      </c>
      <c r="C69" s="22">
        <v>321611</v>
      </c>
      <c r="D69" s="23">
        <v>0</v>
      </c>
      <c r="E69" s="23">
        <v>166948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5700000</v>
      </c>
      <c r="Q69" s="23">
        <v>2650830</v>
      </c>
      <c r="R69" s="23">
        <v>8839389</v>
      </c>
      <c r="S69" s="1"/>
      <c r="T69" s="1"/>
    </row>
    <row r="70" spans="1:20" x14ac:dyDescent="0.35">
      <c r="A70" s="38" t="s">
        <v>478</v>
      </c>
      <c r="B70" s="12" t="s">
        <v>15</v>
      </c>
      <c r="C70" s="22">
        <v>1350130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5838119</v>
      </c>
      <c r="R70" s="23">
        <v>7188249</v>
      </c>
      <c r="S70" s="1"/>
      <c r="T70" s="1"/>
    </row>
    <row r="71" spans="1:20" x14ac:dyDescent="0.35">
      <c r="A71" s="38" t="s">
        <v>479</v>
      </c>
      <c r="B71" s="12" t="s">
        <v>20</v>
      </c>
      <c r="C71" s="22">
        <v>12768948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3141431</v>
      </c>
      <c r="O71" s="23">
        <v>0</v>
      </c>
      <c r="P71" s="23">
        <v>0</v>
      </c>
      <c r="Q71" s="23">
        <v>19319210</v>
      </c>
      <c r="R71" s="23">
        <v>35229589</v>
      </c>
      <c r="S71" s="1"/>
      <c r="T71" s="1"/>
    </row>
    <row r="72" spans="1:20" x14ac:dyDescent="0.35">
      <c r="A72" s="38" t="s">
        <v>78</v>
      </c>
      <c r="B72" s="12" t="s">
        <v>44</v>
      </c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1187200</v>
      </c>
      <c r="R72" s="23">
        <v>1187200</v>
      </c>
      <c r="S72" s="1"/>
      <c r="T72" s="1"/>
    </row>
    <row r="73" spans="1:20" x14ac:dyDescent="0.35">
      <c r="A73" s="38" t="s">
        <v>78</v>
      </c>
      <c r="B73" s="12" t="s">
        <v>79</v>
      </c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7093137</v>
      </c>
      <c r="R73" s="23">
        <v>7093137</v>
      </c>
      <c r="S73" s="1"/>
      <c r="T73" s="1"/>
    </row>
    <row r="74" spans="1:20" x14ac:dyDescent="0.35">
      <c r="A74" s="38" t="s">
        <v>78</v>
      </c>
      <c r="B74" s="12" t="s">
        <v>40</v>
      </c>
      <c r="C74" s="22">
        <v>1585766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4069976</v>
      </c>
      <c r="R74" s="23">
        <v>5655742</v>
      </c>
      <c r="S74" s="1"/>
      <c r="T74" s="1"/>
    </row>
    <row r="75" spans="1:20" x14ac:dyDescent="0.35">
      <c r="A75" s="38" t="s">
        <v>480</v>
      </c>
      <c r="B75" s="12" t="s">
        <v>27</v>
      </c>
      <c r="C75" s="22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300716</v>
      </c>
      <c r="R75" s="23">
        <v>300716</v>
      </c>
      <c r="S75" s="1"/>
      <c r="T75" s="1"/>
    </row>
    <row r="76" spans="1:20" x14ac:dyDescent="0.35">
      <c r="A76" s="38" t="s">
        <v>385</v>
      </c>
      <c r="B76" s="12" t="s">
        <v>195</v>
      </c>
      <c r="C76" s="22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226796</v>
      </c>
      <c r="R76" s="23">
        <v>226796</v>
      </c>
      <c r="S76" s="1"/>
      <c r="T76" s="1"/>
    </row>
    <row r="77" spans="1:20" x14ac:dyDescent="0.35">
      <c r="A77" s="38" t="s">
        <v>386</v>
      </c>
      <c r="B77" s="12" t="s">
        <v>208</v>
      </c>
      <c r="C77" s="22">
        <v>5041575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3018469</v>
      </c>
      <c r="O77" s="23">
        <v>0</v>
      </c>
      <c r="P77" s="23">
        <v>0</v>
      </c>
      <c r="Q77" s="23">
        <v>0</v>
      </c>
      <c r="R77" s="23">
        <v>8060044</v>
      </c>
      <c r="S77" s="1"/>
      <c r="T77" s="1"/>
    </row>
    <row r="78" spans="1:20" x14ac:dyDescent="0.35">
      <c r="A78" s="38" t="s">
        <v>481</v>
      </c>
      <c r="B78" s="12" t="s">
        <v>80</v>
      </c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84719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84719</v>
      </c>
      <c r="S78" s="1"/>
      <c r="T78" s="1"/>
    </row>
    <row r="79" spans="1:20" x14ac:dyDescent="0.35">
      <c r="A79" s="38" t="s">
        <v>81</v>
      </c>
      <c r="B79" s="12" t="s">
        <v>46</v>
      </c>
      <c r="C79" s="22">
        <v>137233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1123547</v>
      </c>
      <c r="R79" s="23">
        <v>1260780</v>
      </c>
      <c r="S79" s="1"/>
      <c r="T79" s="1"/>
    </row>
    <row r="80" spans="1:20" x14ac:dyDescent="0.35">
      <c r="A80" s="38" t="s">
        <v>81</v>
      </c>
      <c r="B80" s="12" t="s">
        <v>18</v>
      </c>
      <c r="C80" s="22">
        <v>482709</v>
      </c>
      <c r="D80" s="23">
        <v>0</v>
      </c>
      <c r="E80" s="23">
        <v>298060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4295839</v>
      </c>
      <c r="R80" s="23">
        <v>5076608</v>
      </c>
      <c r="S80" s="1"/>
      <c r="T80" s="1"/>
    </row>
    <row r="81" spans="1:20" x14ac:dyDescent="0.35">
      <c r="A81" s="38" t="s">
        <v>82</v>
      </c>
      <c r="B81" s="12" t="s">
        <v>83</v>
      </c>
      <c r="C81" s="22">
        <v>649200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1230421</v>
      </c>
      <c r="R81" s="23">
        <v>1879621</v>
      </c>
      <c r="S81" s="1"/>
      <c r="T81" s="1"/>
    </row>
    <row r="82" spans="1:20" x14ac:dyDescent="0.35">
      <c r="A82" s="38" t="s">
        <v>84</v>
      </c>
      <c r="B82" s="12" t="s">
        <v>42</v>
      </c>
      <c r="C82" s="22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478493</v>
      </c>
      <c r="R82" s="23">
        <v>478493</v>
      </c>
      <c r="S82" s="1"/>
      <c r="T82" s="1"/>
    </row>
    <row r="83" spans="1:20" x14ac:dyDescent="0.35">
      <c r="A83" s="38" t="s">
        <v>482</v>
      </c>
      <c r="B83" s="12" t="s">
        <v>85</v>
      </c>
      <c r="C83" s="22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915973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915973</v>
      </c>
      <c r="S83" s="1"/>
      <c r="T83" s="1"/>
    </row>
    <row r="84" spans="1:20" x14ac:dyDescent="0.35">
      <c r="A84" s="38" t="s">
        <v>483</v>
      </c>
      <c r="B84" s="12" t="s">
        <v>20</v>
      </c>
      <c r="C84" s="22">
        <v>76473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4094047</v>
      </c>
      <c r="R84" s="23">
        <v>4170520</v>
      </c>
      <c r="S84" s="1"/>
      <c r="T84" s="1"/>
    </row>
    <row r="85" spans="1:20" x14ac:dyDescent="0.35">
      <c r="A85" s="38" t="s">
        <v>86</v>
      </c>
      <c r="B85" s="12" t="s">
        <v>87</v>
      </c>
      <c r="C85" s="22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961655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961655</v>
      </c>
      <c r="S85" s="1"/>
      <c r="T85" s="1"/>
    </row>
    <row r="86" spans="1:20" x14ac:dyDescent="0.35">
      <c r="A86" s="38" t="s">
        <v>484</v>
      </c>
      <c r="B86" s="12" t="s">
        <v>195</v>
      </c>
      <c r="C86" s="22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639894</v>
      </c>
      <c r="R86" s="23">
        <v>639894</v>
      </c>
      <c r="S86" s="1"/>
      <c r="T86" s="1"/>
    </row>
    <row r="87" spans="1:20" x14ac:dyDescent="0.35">
      <c r="A87" s="38" t="s">
        <v>88</v>
      </c>
      <c r="B87" s="12" t="s">
        <v>89</v>
      </c>
      <c r="C87" s="22">
        <v>2239095</v>
      </c>
      <c r="D87" s="23">
        <v>0</v>
      </c>
      <c r="E87" s="23">
        <v>400104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7210497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9849696</v>
      </c>
      <c r="S87" s="1"/>
      <c r="T87" s="1"/>
    </row>
    <row r="88" spans="1:20" x14ac:dyDescent="0.35">
      <c r="A88" s="38" t="s">
        <v>485</v>
      </c>
      <c r="B88" s="12" t="s">
        <v>44</v>
      </c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1514183</v>
      </c>
      <c r="R88" s="23">
        <v>1514183</v>
      </c>
      <c r="S88" s="1"/>
      <c r="T88" s="1"/>
    </row>
    <row r="89" spans="1:20" x14ac:dyDescent="0.35">
      <c r="A89" s="38" t="s">
        <v>486</v>
      </c>
      <c r="B89" s="12" t="s">
        <v>90</v>
      </c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1024464</v>
      </c>
      <c r="R89" s="23">
        <v>1024464</v>
      </c>
      <c r="S89" s="1"/>
      <c r="T89" s="1"/>
    </row>
    <row r="90" spans="1:20" x14ac:dyDescent="0.35">
      <c r="A90" s="38" t="s">
        <v>487</v>
      </c>
      <c r="B90" s="12" t="s">
        <v>85</v>
      </c>
      <c r="C90" s="22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298779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298779</v>
      </c>
      <c r="S90" s="1"/>
      <c r="T90" s="1"/>
    </row>
    <row r="91" spans="1:20" x14ac:dyDescent="0.35">
      <c r="A91" s="38" t="s">
        <v>488</v>
      </c>
      <c r="B91" s="12" t="s">
        <v>15</v>
      </c>
      <c r="C91" s="22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872780</v>
      </c>
      <c r="R91" s="23">
        <v>872780</v>
      </c>
      <c r="S91" s="1"/>
      <c r="T91" s="1"/>
    </row>
    <row r="92" spans="1:20" x14ac:dyDescent="0.35">
      <c r="A92" s="38" t="s">
        <v>91</v>
      </c>
      <c r="B92" s="12" t="s">
        <v>30</v>
      </c>
      <c r="C92" s="22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2810429</v>
      </c>
      <c r="R92" s="23">
        <v>2810429</v>
      </c>
      <c r="S92" s="1"/>
      <c r="T92" s="1"/>
    </row>
    <row r="93" spans="1:20" x14ac:dyDescent="0.35">
      <c r="A93" s="38" t="s">
        <v>387</v>
      </c>
      <c r="B93" s="12" t="s">
        <v>125</v>
      </c>
      <c r="C93" s="22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392000</v>
      </c>
      <c r="R93" s="23">
        <v>392000</v>
      </c>
      <c r="S93" s="1"/>
      <c r="T93" s="1"/>
    </row>
    <row r="94" spans="1:20" x14ac:dyDescent="0.35">
      <c r="A94" s="38" t="s">
        <v>92</v>
      </c>
      <c r="B94" s="12" t="s">
        <v>44</v>
      </c>
      <c r="C94" s="22">
        <v>1382000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3071067</v>
      </c>
      <c r="R94" s="23">
        <v>4453067</v>
      </c>
      <c r="S94" s="1"/>
      <c r="T94" s="1"/>
    </row>
    <row r="95" spans="1:20" x14ac:dyDescent="0.35">
      <c r="A95" s="38" t="s">
        <v>93</v>
      </c>
      <c r="B95" s="12" t="s">
        <v>27</v>
      </c>
      <c r="C95" s="22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1220000</v>
      </c>
      <c r="R95" s="23">
        <v>1220000</v>
      </c>
      <c r="S95" s="1"/>
      <c r="T95" s="1"/>
    </row>
    <row r="96" spans="1:20" x14ac:dyDescent="0.35">
      <c r="A96" s="38" t="s">
        <v>94</v>
      </c>
      <c r="B96" s="12" t="s">
        <v>57</v>
      </c>
      <c r="C96" s="24">
        <v>1749648</v>
      </c>
      <c r="D96" s="25">
        <v>0</v>
      </c>
      <c r="E96" s="25">
        <v>619797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9965734</v>
      </c>
      <c r="M96" s="25">
        <v>0</v>
      </c>
      <c r="N96" s="25">
        <v>0</v>
      </c>
      <c r="O96" s="25">
        <v>480228</v>
      </c>
      <c r="P96" s="25">
        <v>0</v>
      </c>
      <c r="Q96" s="25">
        <v>2596500</v>
      </c>
      <c r="R96" s="25">
        <v>15411907</v>
      </c>
      <c r="S96" s="1"/>
      <c r="T96" s="1"/>
    </row>
    <row r="97" spans="1:20" x14ac:dyDescent="0.35">
      <c r="A97" s="38" t="s">
        <v>95</v>
      </c>
      <c r="B97" s="12" t="s">
        <v>44</v>
      </c>
      <c r="C97" s="25">
        <v>9043081</v>
      </c>
      <c r="D97" s="25">
        <v>0</v>
      </c>
      <c r="E97" s="25">
        <v>857040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74234588</v>
      </c>
      <c r="L97" s="25">
        <v>0</v>
      </c>
      <c r="M97" s="25">
        <v>0</v>
      </c>
      <c r="N97" s="25">
        <v>5199040</v>
      </c>
      <c r="O97" s="25">
        <v>0</v>
      </c>
      <c r="P97" s="25">
        <v>0</v>
      </c>
      <c r="Q97" s="25">
        <v>49306982</v>
      </c>
      <c r="R97" s="25">
        <v>138640731</v>
      </c>
      <c r="S97" s="1"/>
      <c r="T97" s="1"/>
    </row>
    <row r="98" spans="1:20" x14ac:dyDescent="0.35">
      <c r="A98" s="38" t="s">
        <v>96</v>
      </c>
      <c r="B98" s="12" t="s">
        <v>97</v>
      </c>
      <c r="C98" s="24">
        <v>2142045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7204272</v>
      </c>
      <c r="R98" s="25">
        <v>9346317</v>
      </c>
      <c r="S98" s="1"/>
      <c r="T98" s="1"/>
    </row>
    <row r="99" spans="1:20" x14ac:dyDescent="0.35">
      <c r="A99" s="38" t="s">
        <v>388</v>
      </c>
      <c r="B99" s="12" t="s">
        <v>66</v>
      </c>
      <c r="C99" s="24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3212171</v>
      </c>
      <c r="R99" s="25">
        <v>3212171</v>
      </c>
      <c r="S99" s="1"/>
      <c r="T99" s="1"/>
    </row>
    <row r="100" spans="1:20" x14ac:dyDescent="0.35">
      <c r="A100" s="38" t="s">
        <v>98</v>
      </c>
      <c r="B100" s="12" t="s">
        <v>99</v>
      </c>
      <c r="C100" s="24">
        <v>487539</v>
      </c>
      <c r="D100" s="25">
        <v>0</v>
      </c>
      <c r="E100" s="25">
        <v>268057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469183</v>
      </c>
      <c r="O100" s="25">
        <v>0</v>
      </c>
      <c r="P100" s="25">
        <v>0</v>
      </c>
      <c r="Q100" s="25">
        <v>4206535</v>
      </c>
      <c r="R100" s="25">
        <v>5431314</v>
      </c>
      <c r="S100" s="1"/>
      <c r="T100" s="1"/>
    </row>
    <row r="101" spans="1:20" x14ac:dyDescent="0.35">
      <c r="A101" s="38" t="s">
        <v>100</v>
      </c>
      <c r="B101" s="12" t="s">
        <v>44</v>
      </c>
      <c r="C101" s="24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793000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793000</v>
      </c>
      <c r="S101" s="1"/>
      <c r="T101" s="1"/>
    </row>
    <row r="102" spans="1:20" x14ac:dyDescent="0.35">
      <c r="A102" s="38" t="s">
        <v>101</v>
      </c>
      <c r="B102" s="12" t="s">
        <v>34</v>
      </c>
      <c r="C102" s="24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11140000</v>
      </c>
      <c r="O102" s="25">
        <v>0</v>
      </c>
      <c r="P102" s="25">
        <v>0</v>
      </c>
      <c r="Q102" s="25">
        <v>5421113</v>
      </c>
      <c r="R102" s="25">
        <v>16561113</v>
      </c>
      <c r="S102" s="1"/>
      <c r="T102" s="1"/>
    </row>
    <row r="103" spans="1:20" x14ac:dyDescent="0.35">
      <c r="A103" s="38" t="s">
        <v>102</v>
      </c>
      <c r="B103" s="12" t="s">
        <v>90</v>
      </c>
      <c r="C103" s="22">
        <v>6161358</v>
      </c>
      <c r="D103" s="23">
        <v>0</v>
      </c>
      <c r="E103" s="23">
        <v>219109</v>
      </c>
      <c r="F103" s="23">
        <v>0</v>
      </c>
      <c r="G103" s="23">
        <v>119840</v>
      </c>
      <c r="H103" s="23">
        <v>0</v>
      </c>
      <c r="I103" s="23">
        <v>0</v>
      </c>
      <c r="J103" s="23">
        <v>0</v>
      </c>
      <c r="K103" s="23">
        <v>0</v>
      </c>
      <c r="L103" s="23">
        <v>7368723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13869030</v>
      </c>
      <c r="S103" s="1"/>
      <c r="T103" s="1"/>
    </row>
    <row r="104" spans="1:20" x14ac:dyDescent="0.35">
      <c r="A104" s="38" t="s">
        <v>103</v>
      </c>
      <c r="B104" s="12" t="s">
        <v>42</v>
      </c>
      <c r="C104" s="22">
        <v>13955945</v>
      </c>
      <c r="D104" s="23">
        <v>0</v>
      </c>
      <c r="E104" s="23">
        <v>6602194</v>
      </c>
      <c r="F104" s="23">
        <v>0</v>
      </c>
      <c r="G104" s="23">
        <v>0</v>
      </c>
      <c r="H104" s="23">
        <v>0</v>
      </c>
      <c r="I104" s="23">
        <v>2500000</v>
      </c>
      <c r="J104" s="23">
        <v>0</v>
      </c>
      <c r="K104" s="23">
        <v>100000000</v>
      </c>
      <c r="L104" s="23">
        <v>0</v>
      </c>
      <c r="M104" s="23">
        <v>0</v>
      </c>
      <c r="N104" s="23">
        <v>282438602</v>
      </c>
      <c r="O104" s="23">
        <v>0</v>
      </c>
      <c r="P104" s="23">
        <v>0</v>
      </c>
      <c r="Q104" s="23">
        <v>282962763</v>
      </c>
      <c r="R104" s="23">
        <v>688459504</v>
      </c>
      <c r="S104" s="1"/>
      <c r="T104" s="1"/>
    </row>
    <row r="105" spans="1:20" x14ac:dyDescent="0.35">
      <c r="A105" s="38" t="s">
        <v>389</v>
      </c>
      <c r="B105" s="12" t="s">
        <v>51</v>
      </c>
      <c r="C105" s="22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2389182</v>
      </c>
      <c r="R105" s="23">
        <v>2389182</v>
      </c>
      <c r="S105" s="1"/>
      <c r="T105" s="1"/>
    </row>
    <row r="106" spans="1:20" x14ac:dyDescent="0.35">
      <c r="A106" s="38" t="s">
        <v>489</v>
      </c>
      <c r="B106" s="12" t="s">
        <v>21</v>
      </c>
      <c r="C106" s="22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214855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214855</v>
      </c>
      <c r="S106" s="1"/>
      <c r="T106" s="1"/>
    </row>
    <row r="107" spans="1:20" x14ac:dyDescent="0.35">
      <c r="A107" s="38" t="s">
        <v>490</v>
      </c>
      <c r="B107" s="12" t="s">
        <v>38</v>
      </c>
      <c r="C107" s="22">
        <v>72213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303073</v>
      </c>
      <c r="R107" s="23">
        <v>375286</v>
      </c>
      <c r="S107" s="1"/>
      <c r="T107" s="1"/>
    </row>
    <row r="108" spans="1:20" x14ac:dyDescent="0.35">
      <c r="A108" s="38" t="s">
        <v>104</v>
      </c>
      <c r="B108" s="12" t="s">
        <v>105</v>
      </c>
      <c r="C108" s="22">
        <v>857700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1421064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2278764</v>
      </c>
      <c r="S108" s="1"/>
      <c r="T108" s="1"/>
    </row>
    <row r="109" spans="1:20" x14ac:dyDescent="0.35">
      <c r="A109" s="38" t="s">
        <v>491</v>
      </c>
      <c r="B109" s="12" t="s">
        <v>195</v>
      </c>
      <c r="C109" s="22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54132</v>
      </c>
      <c r="R109" s="23">
        <v>54132</v>
      </c>
      <c r="S109" s="1"/>
      <c r="T109" s="1"/>
    </row>
    <row r="110" spans="1:20" x14ac:dyDescent="0.35">
      <c r="A110" s="38" t="s">
        <v>106</v>
      </c>
      <c r="B110" s="12" t="s">
        <v>18</v>
      </c>
      <c r="C110" s="22">
        <v>6053651</v>
      </c>
      <c r="D110" s="23">
        <v>0</v>
      </c>
      <c r="E110" s="23">
        <v>1125772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47916</v>
      </c>
      <c r="O110" s="23">
        <v>0</v>
      </c>
      <c r="P110" s="23">
        <v>0</v>
      </c>
      <c r="Q110" s="23">
        <v>20444964</v>
      </c>
      <c r="R110" s="23">
        <v>27672303</v>
      </c>
      <c r="S110" s="1"/>
      <c r="T110" s="1"/>
    </row>
    <row r="111" spans="1:20" x14ac:dyDescent="0.35">
      <c r="A111" s="38" t="s">
        <v>390</v>
      </c>
      <c r="B111" s="12" t="s">
        <v>40</v>
      </c>
      <c r="C111" s="22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321812</v>
      </c>
      <c r="R111" s="23">
        <v>321812</v>
      </c>
      <c r="S111" s="1"/>
      <c r="T111" s="1"/>
    </row>
    <row r="112" spans="1:20" x14ac:dyDescent="0.35">
      <c r="A112" s="38" t="s">
        <v>107</v>
      </c>
      <c r="B112" s="12" t="s">
        <v>99</v>
      </c>
      <c r="C112" s="22">
        <v>307964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4428885</v>
      </c>
      <c r="R112" s="23">
        <v>4736849</v>
      </c>
      <c r="S112" s="1"/>
      <c r="T112" s="1"/>
    </row>
    <row r="113" spans="1:20" x14ac:dyDescent="0.35">
      <c r="A113" s="38" t="s">
        <v>108</v>
      </c>
      <c r="B113" s="12" t="s">
        <v>16</v>
      </c>
      <c r="C113" s="22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1919418</v>
      </c>
      <c r="R113" s="23">
        <v>1919418</v>
      </c>
      <c r="S113" s="1"/>
      <c r="T113" s="1"/>
    </row>
    <row r="114" spans="1:20" x14ac:dyDescent="0.35">
      <c r="A114" s="38" t="s">
        <v>109</v>
      </c>
      <c r="B114" s="12" t="s">
        <v>18</v>
      </c>
      <c r="C114" s="22">
        <v>4619504</v>
      </c>
      <c r="D114" s="23">
        <v>0</v>
      </c>
      <c r="E114" s="23">
        <v>2156641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19000641</v>
      </c>
      <c r="O114" s="23">
        <v>0</v>
      </c>
      <c r="P114" s="23">
        <v>0</v>
      </c>
      <c r="Q114" s="23">
        <v>34211474</v>
      </c>
      <c r="R114" s="23">
        <v>59988260</v>
      </c>
      <c r="S114" s="1"/>
      <c r="T114" s="1"/>
    </row>
    <row r="115" spans="1:20" x14ac:dyDescent="0.35">
      <c r="A115" s="38" t="s">
        <v>110</v>
      </c>
      <c r="B115" s="12" t="s">
        <v>111</v>
      </c>
      <c r="C115" s="22">
        <v>819616</v>
      </c>
      <c r="D115" s="23">
        <v>0</v>
      </c>
      <c r="E115" s="23">
        <v>0</v>
      </c>
      <c r="F115" s="23">
        <v>152562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7167803</v>
      </c>
      <c r="R115" s="23">
        <v>8139981</v>
      </c>
      <c r="S115" s="1"/>
      <c r="T115" s="1"/>
    </row>
    <row r="116" spans="1:20" x14ac:dyDescent="0.35">
      <c r="A116" s="38" t="s">
        <v>492</v>
      </c>
      <c r="B116" s="12" t="s">
        <v>69</v>
      </c>
      <c r="C116" s="22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1206900</v>
      </c>
      <c r="R116" s="23">
        <v>1206900</v>
      </c>
      <c r="S116" s="1"/>
      <c r="T116" s="1"/>
    </row>
    <row r="117" spans="1:20" x14ac:dyDescent="0.35">
      <c r="A117" s="38" t="s">
        <v>112</v>
      </c>
      <c r="B117" s="12" t="s">
        <v>113</v>
      </c>
      <c r="C117" s="22">
        <v>0</v>
      </c>
      <c r="D117" s="23">
        <v>0</v>
      </c>
      <c r="E117" s="23">
        <v>443940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8604031</v>
      </c>
      <c r="R117" s="23">
        <v>9047971</v>
      </c>
      <c r="S117" s="1"/>
      <c r="T117" s="1"/>
    </row>
    <row r="118" spans="1:20" x14ac:dyDescent="0.35">
      <c r="A118" s="38" t="s">
        <v>114</v>
      </c>
      <c r="B118" s="12" t="s">
        <v>83</v>
      </c>
      <c r="C118" s="22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4665855</v>
      </c>
      <c r="R118" s="23">
        <v>4665855</v>
      </c>
      <c r="S118" s="1"/>
      <c r="T118" s="1"/>
    </row>
    <row r="119" spans="1:20" x14ac:dyDescent="0.35">
      <c r="A119" s="38" t="s">
        <v>114</v>
      </c>
      <c r="B119" s="12" t="s">
        <v>16</v>
      </c>
      <c r="C119" s="22">
        <v>5308352</v>
      </c>
      <c r="D119" s="23">
        <v>0</v>
      </c>
      <c r="E119" s="23">
        <v>3528896</v>
      </c>
      <c r="F119" s="23">
        <v>0</v>
      </c>
      <c r="G119" s="23">
        <v>275000</v>
      </c>
      <c r="H119" s="23">
        <v>0</v>
      </c>
      <c r="I119" s="23">
        <v>0</v>
      </c>
      <c r="J119" s="23">
        <v>0</v>
      </c>
      <c r="K119" s="23">
        <v>0</v>
      </c>
      <c r="L119" s="23">
        <v>15367658</v>
      </c>
      <c r="M119" s="23">
        <v>0</v>
      </c>
      <c r="N119" s="23">
        <v>0</v>
      </c>
      <c r="O119" s="23">
        <v>0</v>
      </c>
      <c r="P119" s="23">
        <v>0</v>
      </c>
      <c r="Q119" s="23">
        <v>4188852</v>
      </c>
      <c r="R119" s="23">
        <v>28668758</v>
      </c>
      <c r="S119" s="1"/>
      <c r="T119" s="1"/>
    </row>
    <row r="120" spans="1:20" x14ac:dyDescent="0.35">
      <c r="A120" s="38" t="s">
        <v>115</v>
      </c>
      <c r="B120" s="12" t="s">
        <v>46</v>
      </c>
      <c r="C120" s="24">
        <v>428127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2616271</v>
      </c>
      <c r="R120" s="25">
        <v>3044398</v>
      </c>
      <c r="S120" s="1"/>
      <c r="T120" s="1"/>
    </row>
    <row r="121" spans="1:20" x14ac:dyDescent="0.35">
      <c r="A121" s="38" t="s">
        <v>115</v>
      </c>
      <c r="B121" s="12" t="s">
        <v>34</v>
      </c>
      <c r="C121" s="24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856368</v>
      </c>
      <c r="R121" s="25">
        <v>856368</v>
      </c>
      <c r="S121" s="1"/>
      <c r="T121" s="1"/>
    </row>
    <row r="122" spans="1:20" x14ac:dyDescent="0.35">
      <c r="A122" s="38" t="s">
        <v>115</v>
      </c>
      <c r="B122" s="12" t="s">
        <v>18</v>
      </c>
      <c r="C122" s="22">
        <v>3421014</v>
      </c>
      <c r="D122" s="23">
        <v>0</v>
      </c>
      <c r="E122" s="23">
        <v>7489917</v>
      </c>
      <c r="F122" s="23">
        <v>0</v>
      </c>
      <c r="G122" s="23">
        <v>0</v>
      </c>
      <c r="H122" s="23">
        <v>0</v>
      </c>
      <c r="I122" s="23">
        <v>0</v>
      </c>
      <c r="J122" s="23">
        <v>5500000</v>
      </c>
      <c r="K122" s="23">
        <v>0</v>
      </c>
      <c r="L122" s="23">
        <v>41520108</v>
      </c>
      <c r="M122" s="23">
        <v>0</v>
      </c>
      <c r="N122" s="23">
        <v>0</v>
      </c>
      <c r="O122" s="23">
        <v>1110067</v>
      </c>
      <c r="P122" s="23">
        <v>0</v>
      </c>
      <c r="Q122" s="23">
        <v>14819145</v>
      </c>
      <c r="R122" s="23">
        <v>73860251</v>
      </c>
      <c r="S122" s="1"/>
      <c r="T122" s="1"/>
    </row>
    <row r="123" spans="1:20" x14ac:dyDescent="0.35">
      <c r="A123" s="38" t="s">
        <v>391</v>
      </c>
      <c r="B123" s="12" t="s">
        <v>51</v>
      </c>
      <c r="C123" s="22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1265000</v>
      </c>
      <c r="R123" s="23">
        <v>1265000</v>
      </c>
      <c r="S123" s="1"/>
      <c r="T123" s="1"/>
    </row>
    <row r="124" spans="1:20" x14ac:dyDescent="0.35">
      <c r="A124" s="38" t="s">
        <v>116</v>
      </c>
      <c r="B124" s="12" t="s">
        <v>51</v>
      </c>
      <c r="C124" s="22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1207623</v>
      </c>
      <c r="R124" s="23">
        <v>1207623</v>
      </c>
      <c r="S124" s="1"/>
      <c r="T124" s="1"/>
    </row>
    <row r="125" spans="1:20" x14ac:dyDescent="0.35">
      <c r="A125" s="38" t="s">
        <v>116</v>
      </c>
      <c r="B125" s="12" t="s">
        <v>44</v>
      </c>
      <c r="C125" s="22">
        <v>243858</v>
      </c>
      <c r="D125" s="23">
        <v>0</v>
      </c>
      <c r="E125" s="23">
        <v>189091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4331037</v>
      </c>
      <c r="R125" s="23">
        <v>4763986</v>
      </c>
      <c r="S125" s="1"/>
      <c r="T125" s="1"/>
    </row>
    <row r="126" spans="1:20" x14ac:dyDescent="0.35">
      <c r="A126" s="38" t="s">
        <v>116</v>
      </c>
      <c r="B126" s="12" t="s">
        <v>117</v>
      </c>
      <c r="C126" s="22">
        <v>963434</v>
      </c>
      <c r="D126" s="23">
        <v>0</v>
      </c>
      <c r="E126" s="23">
        <v>2533008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4078882</v>
      </c>
      <c r="M126" s="23">
        <v>0</v>
      </c>
      <c r="N126" s="23">
        <v>0</v>
      </c>
      <c r="O126" s="23">
        <v>0</v>
      </c>
      <c r="P126" s="23">
        <v>0</v>
      </c>
      <c r="Q126" s="23">
        <v>6768087</v>
      </c>
      <c r="R126" s="23">
        <v>14343411</v>
      </c>
      <c r="S126" s="1"/>
      <c r="T126" s="1"/>
    </row>
    <row r="127" spans="1:20" x14ac:dyDescent="0.35">
      <c r="A127" s="38" t="s">
        <v>118</v>
      </c>
      <c r="B127" s="12" t="s">
        <v>44</v>
      </c>
      <c r="C127" s="22">
        <v>0</v>
      </c>
      <c r="D127" s="23">
        <v>0</v>
      </c>
      <c r="E127" s="23">
        <v>227824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227824</v>
      </c>
      <c r="S127" s="1"/>
      <c r="T127" s="1"/>
    </row>
    <row r="128" spans="1:20" x14ac:dyDescent="0.35">
      <c r="A128" s="38" t="s">
        <v>493</v>
      </c>
      <c r="B128" s="12" t="s">
        <v>15</v>
      </c>
      <c r="C128" s="22">
        <v>121335</v>
      </c>
      <c r="D128" s="23">
        <v>0</v>
      </c>
      <c r="E128" s="23">
        <v>172626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1731675</v>
      </c>
      <c r="R128" s="23">
        <v>2025636</v>
      </c>
      <c r="S128" s="1"/>
      <c r="T128" s="1"/>
    </row>
    <row r="129" spans="1:20" x14ac:dyDescent="0.35">
      <c r="A129" s="38" t="s">
        <v>119</v>
      </c>
      <c r="B129" s="12" t="s">
        <v>16</v>
      </c>
      <c r="C129" s="2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3000000</v>
      </c>
      <c r="R129" s="23">
        <v>3000000</v>
      </c>
      <c r="S129" s="1"/>
      <c r="T129" s="1"/>
    </row>
    <row r="130" spans="1:20" x14ac:dyDescent="0.35">
      <c r="A130" s="38" t="s">
        <v>494</v>
      </c>
      <c r="B130" s="12" t="s">
        <v>51</v>
      </c>
      <c r="C130" s="22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633830</v>
      </c>
      <c r="R130" s="23">
        <v>633830</v>
      </c>
      <c r="S130" s="1"/>
      <c r="T130" s="1"/>
    </row>
    <row r="131" spans="1:20" x14ac:dyDescent="0.35">
      <c r="A131" s="38" t="s">
        <v>120</v>
      </c>
      <c r="B131" s="12" t="s">
        <v>15</v>
      </c>
      <c r="C131" s="22">
        <v>283281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2648750</v>
      </c>
      <c r="R131" s="23">
        <v>2932031</v>
      </c>
      <c r="S131" s="1"/>
      <c r="T131" s="1"/>
    </row>
    <row r="132" spans="1:20" x14ac:dyDescent="0.35">
      <c r="A132" s="38" t="s">
        <v>121</v>
      </c>
      <c r="B132" s="12" t="s">
        <v>21</v>
      </c>
      <c r="C132" s="22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2321761</v>
      </c>
      <c r="R132" s="23">
        <v>2321761</v>
      </c>
      <c r="S132" s="1"/>
      <c r="T132" s="1"/>
    </row>
    <row r="133" spans="1:20" x14ac:dyDescent="0.35">
      <c r="A133" s="38" t="s">
        <v>122</v>
      </c>
      <c r="B133" s="12" t="s">
        <v>74</v>
      </c>
      <c r="C133" s="22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3179500</v>
      </c>
      <c r="R133" s="23">
        <v>3179500</v>
      </c>
      <c r="S133" s="1"/>
      <c r="T133" s="1"/>
    </row>
    <row r="134" spans="1:20" x14ac:dyDescent="0.35">
      <c r="A134" s="38" t="s">
        <v>495</v>
      </c>
      <c r="B134" s="12" t="s">
        <v>38</v>
      </c>
      <c r="C134" s="22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250000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250000</v>
      </c>
      <c r="S134" s="1"/>
      <c r="T134" s="1"/>
    </row>
    <row r="135" spans="1:20" x14ac:dyDescent="0.35">
      <c r="A135" s="38" t="s">
        <v>496</v>
      </c>
      <c r="B135" s="12" t="s">
        <v>51</v>
      </c>
      <c r="C135" s="22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54000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54000</v>
      </c>
      <c r="S135" s="1"/>
      <c r="T135" s="1"/>
    </row>
    <row r="136" spans="1:20" x14ac:dyDescent="0.35">
      <c r="A136" s="38" t="s">
        <v>392</v>
      </c>
      <c r="B136" s="12" t="s">
        <v>111</v>
      </c>
      <c r="C136" s="22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1911675</v>
      </c>
      <c r="R136" s="23">
        <v>1911675</v>
      </c>
      <c r="S136" s="1"/>
      <c r="T136" s="1"/>
    </row>
    <row r="137" spans="1:20" x14ac:dyDescent="0.35">
      <c r="A137" s="38" t="s">
        <v>393</v>
      </c>
      <c r="B137" s="12" t="s">
        <v>40</v>
      </c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325413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325413</v>
      </c>
      <c r="S137" s="1"/>
      <c r="T137" s="1"/>
    </row>
    <row r="138" spans="1:20" x14ac:dyDescent="0.35">
      <c r="A138" s="38" t="s">
        <v>123</v>
      </c>
      <c r="B138" s="12" t="s">
        <v>15</v>
      </c>
      <c r="C138" s="22">
        <v>5185158</v>
      </c>
      <c r="D138" s="23">
        <v>0</v>
      </c>
      <c r="E138" s="23">
        <v>522998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60760380</v>
      </c>
      <c r="L138" s="23">
        <v>0</v>
      </c>
      <c r="M138" s="23">
        <v>0</v>
      </c>
      <c r="N138" s="23">
        <v>6297694</v>
      </c>
      <c r="O138" s="23">
        <v>0</v>
      </c>
      <c r="P138" s="23">
        <v>0</v>
      </c>
      <c r="Q138" s="23">
        <v>39825000</v>
      </c>
      <c r="R138" s="23">
        <v>112591230</v>
      </c>
      <c r="S138" s="1"/>
      <c r="T138" s="1"/>
    </row>
    <row r="139" spans="1:20" x14ac:dyDescent="0.35">
      <c r="A139" s="38" t="s">
        <v>124</v>
      </c>
      <c r="B139" s="12" t="s">
        <v>125</v>
      </c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5702302</v>
      </c>
      <c r="R139" s="23">
        <v>5702302</v>
      </c>
      <c r="S139" s="1"/>
      <c r="T139" s="1"/>
    </row>
    <row r="140" spans="1:20" x14ac:dyDescent="0.35">
      <c r="A140" s="38" t="s">
        <v>126</v>
      </c>
      <c r="B140" s="12" t="s">
        <v>42</v>
      </c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949969</v>
      </c>
      <c r="R140" s="23">
        <v>949969</v>
      </c>
      <c r="S140" s="1"/>
      <c r="T140" s="1"/>
    </row>
    <row r="141" spans="1:20" x14ac:dyDescent="0.35">
      <c r="A141" s="38" t="s">
        <v>127</v>
      </c>
      <c r="B141" s="12" t="s">
        <v>30</v>
      </c>
      <c r="C141" s="22">
        <v>227810</v>
      </c>
      <c r="D141" s="23">
        <v>0</v>
      </c>
      <c r="E141" s="23">
        <v>98485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1202957</v>
      </c>
      <c r="R141" s="23">
        <v>1529252</v>
      </c>
      <c r="S141" s="1"/>
      <c r="T141" s="1"/>
    </row>
    <row r="142" spans="1:20" x14ac:dyDescent="0.35">
      <c r="A142" s="38" t="s">
        <v>128</v>
      </c>
      <c r="B142" s="12" t="s">
        <v>51</v>
      </c>
      <c r="C142" s="22">
        <v>1480616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6019290</v>
      </c>
      <c r="R142" s="23">
        <v>7499906</v>
      </c>
      <c r="S142" s="1"/>
      <c r="T142" s="1"/>
    </row>
    <row r="143" spans="1:20" x14ac:dyDescent="0.35">
      <c r="A143" s="38" t="s">
        <v>129</v>
      </c>
      <c r="B143" s="12" t="s">
        <v>18</v>
      </c>
      <c r="C143" s="22">
        <v>7022167</v>
      </c>
      <c r="D143" s="23">
        <v>0</v>
      </c>
      <c r="E143" s="23">
        <v>745677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13616069</v>
      </c>
      <c r="O143" s="23">
        <v>0</v>
      </c>
      <c r="P143" s="23">
        <v>0</v>
      </c>
      <c r="Q143" s="23">
        <v>19033002</v>
      </c>
      <c r="R143" s="23">
        <v>40416915</v>
      </c>
      <c r="S143" s="1"/>
      <c r="T143" s="1"/>
    </row>
    <row r="144" spans="1:20" x14ac:dyDescent="0.35">
      <c r="A144" s="38" t="s">
        <v>130</v>
      </c>
      <c r="B144" s="12" t="s">
        <v>42</v>
      </c>
      <c r="C144" s="22">
        <v>4662000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3350000</v>
      </c>
      <c r="R144" s="23">
        <v>8012000</v>
      </c>
      <c r="S144" s="1"/>
      <c r="T144" s="1"/>
    </row>
    <row r="145" spans="1:20" x14ac:dyDescent="0.35">
      <c r="A145" s="38" t="s">
        <v>497</v>
      </c>
      <c r="B145" s="12" t="s">
        <v>42</v>
      </c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1781562</v>
      </c>
      <c r="R145" s="23">
        <v>1781562</v>
      </c>
      <c r="S145" s="1"/>
      <c r="T145" s="1"/>
    </row>
    <row r="146" spans="1:20" x14ac:dyDescent="0.35">
      <c r="A146" s="38" t="s">
        <v>498</v>
      </c>
      <c r="B146" s="12" t="s">
        <v>111</v>
      </c>
      <c r="C146" s="22">
        <v>2156332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16457537</v>
      </c>
      <c r="R146" s="23">
        <v>18613869</v>
      </c>
      <c r="S146" s="1"/>
      <c r="T146" s="1"/>
    </row>
    <row r="147" spans="1:20" x14ac:dyDescent="0.35">
      <c r="A147" s="38" t="s">
        <v>131</v>
      </c>
      <c r="B147" s="12" t="s">
        <v>51</v>
      </c>
      <c r="C147" s="22">
        <v>88000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993728</v>
      </c>
      <c r="R147" s="23">
        <v>1081728</v>
      </c>
      <c r="S147" s="1"/>
      <c r="T147" s="1"/>
    </row>
    <row r="148" spans="1:20" x14ac:dyDescent="0.35">
      <c r="A148" s="38" t="s">
        <v>132</v>
      </c>
      <c r="B148" s="12" t="s">
        <v>18</v>
      </c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1036430</v>
      </c>
      <c r="R148" s="23">
        <v>1036430</v>
      </c>
      <c r="S148" s="1"/>
      <c r="T148" s="1"/>
    </row>
    <row r="149" spans="1:20" x14ac:dyDescent="0.35">
      <c r="A149" s="38" t="s">
        <v>499</v>
      </c>
      <c r="B149" s="12" t="s">
        <v>113</v>
      </c>
      <c r="C149" s="22">
        <v>27853690</v>
      </c>
      <c r="D149" s="23">
        <v>0</v>
      </c>
      <c r="E149" s="23">
        <v>6459337</v>
      </c>
      <c r="F149" s="23">
        <v>0</v>
      </c>
      <c r="G149" s="23">
        <v>818612</v>
      </c>
      <c r="H149" s="23">
        <v>0</v>
      </c>
      <c r="I149" s="23">
        <v>0</v>
      </c>
      <c r="J149" s="23">
        <v>0</v>
      </c>
      <c r="K149" s="23">
        <v>213262585</v>
      </c>
      <c r="L149" s="23">
        <v>22975519</v>
      </c>
      <c r="M149" s="23">
        <v>0</v>
      </c>
      <c r="N149" s="23">
        <v>16481232</v>
      </c>
      <c r="O149" s="23">
        <v>822186</v>
      </c>
      <c r="P149" s="23">
        <v>0</v>
      </c>
      <c r="Q149" s="23">
        <v>67455715</v>
      </c>
      <c r="R149" s="23">
        <v>356128876</v>
      </c>
      <c r="S149" s="1"/>
      <c r="T149" s="1"/>
    </row>
    <row r="150" spans="1:20" x14ac:dyDescent="0.35">
      <c r="A150" s="38" t="s">
        <v>133</v>
      </c>
      <c r="B150" s="12" t="s">
        <v>30</v>
      </c>
      <c r="C150" s="22">
        <v>801883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7800006</v>
      </c>
      <c r="R150" s="23">
        <v>8601889</v>
      </c>
      <c r="S150" s="1"/>
      <c r="T150" s="1"/>
    </row>
    <row r="151" spans="1:20" x14ac:dyDescent="0.35">
      <c r="A151" s="38" t="s">
        <v>134</v>
      </c>
      <c r="B151" s="12" t="s">
        <v>36</v>
      </c>
      <c r="C151" s="22">
        <v>5416803</v>
      </c>
      <c r="D151" s="23">
        <v>0</v>
      </c>
      <c r="E151" s="23">
        <v>4531853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2809634</v>
      </c>
      <c r="O151" s="23">
        <v>0</v>
      </c>
      <c r="P151" s="23">
        <v>0</v>
      </c>
      <c r="Q151" s="23">
        <v>32763302</v>
      </c>
      <c r="R151" s="23">
        <v>45521592</v>
      </c>
      <c r="S151" s="1"/>
      <c r="T151" s="1"/>
    </row>
    <row r="152" spans="1:20" x14ac:dyDescent="0.35">
      <c r="A152" s="38" t="s">
        <v>394</v>
      </c>
      <c r="B152" s="12" t="s">
        <v>195</v>
      </c>
      <c r="C152" s="22">
        <v>176000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239404</v>
      </c>
      <c r="R152" s="23">
        <v>415404</v>
      </c>
      <c r="S152" s="1"/>
      <c r="T152" s="1"/>
    </row>
    <row r="153" spans="1:20" x14ac:dyDescent="0.35">
      <c r="A153" s="38" t="s">
        <v>395</v>
      </c>
      <c r="B153" s="12" t="s">
        <v>46</v>
      </c>
      <c r="C153" s="22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1600000</v>
      </c>
      <c r="R153" s="23">
        <v>1600000</v>
      </c>
      <c r="S153" s="1"/>
      <c r="T153" s="1"/>
    </row>
    <row r="154" spans="1:20" x14ac:dyDescent="0.35">
      <c r="A154" s="38" t="s">
        <v>135</v>
      </c>
      <c r="B154" s="12" t="s">
        <v>136</v>
      </c>
      <c r="C154" s="22">
        <v>12845257</v>
      </c>
      <c r="D154" s="23">
        <v>0</v>
      </c>
      <c r="E154" s="23">
        <v>827943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2355247</v>
      </c>
      <c r="M154" s="23">
        <v>0</v>
      </c>
      <c r="N154" s="23">
        <v>2600000</v>
      </c>
      <c r="O154" s="23">
        <v>0</v>
      </c>
      <c r="P154" s="23">
        <v>0</v>
      </c>
      <c r="Q154" s="23">
        <v>23522966</v>
      </c>
      <c r="R154" s="23">
        <v>42151413</v>
      </c>
      <c r="S154" s="1"/>
      <c r="T154" s="1"/>
    </row>
    <row r="155" spans="1:20" x14ac:dyDescent="0.35">
      <c r="A155" s="38" t="s">
        <v>135</v>
      </c>
      <c r="B155" s="12" t="s">
        <v>117</v>
      </c>
      <c r="C155" s="22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3008340</v>
      </c>
      <c r="R155" s="23">
        <v>3008340</v>
      </c>
      <c r="S155" s="1"/>
      <c r="T155" s="1"/>
    </row>
    <row r="156" spans="1:20" x14ac:dyDescent="0.35">
      <c r="A156" s="38" t="s">
        <v>137</v>
      </c>
      <c r="B156" s="12" t="s">
        <v>30</v>
      </c>
      <c r="C156" s="22">
        <v>0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1255632</v>
      </c>
      <c r="R156" s="23">
        <v>1255632</v>
      </c>
      <c r="S156" s="1"/>
      <c r="T156" s="1"/>
    </row>
    <row r="157" spans="1:20" x14ac:dyDescent="0.35">
      <c r="A157" s="38" t="s">
        <v>138</v>
      </c>
      <c r="B157" s="12" t="s">
        <v>85</v>
      </c>
      <c r="C157" s="22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4863000</v>
      </c>
      <c r="R157" s="23">
        <v>4863000</v>
      </c>
      <c r="S157" s="1"/>
      <c r="T157" s="1"/>
    </row>
    <row r="158" spans="1:20" x14ac:dyDescent="0.35">
      <c r="A158" s="38" t="s">
        <v>139</v>
      </c>
      <c r="B158" s="12" t="s">
        <v>99</v>
      </c>
      <c r="C158" s="22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207529</v>
      </c>
      <c r="R158" s="23">
        <v>207529</v>
      </c>
      <c r="S158" s="1"/>
      <c r="T158" s="1"/>
    </row>
    <row r="159" spans="1:20" x14ac:dyDescent="0.35">
      <c r="A159" s="38" t="s">
        <v>140</v>
      </c>
      <c r="B159" s="12" t="s">
        <v>87</v>
      </c>
      <c r="C159" s="24">
        <v>0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2154011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2154011</v>
      </c>
      <c r="S159" s="1"/>
      <c r="T159" s="1"/>
    </row>
    <row r="160" spans="1:20" x14ac:dyDescent="0.35">
      <c r="A160" s="38" t="s">
        <v>141</v>
      </c>
      <c r="B160" s="12" t="s">
        <v>44</v>
      </c>
      <c r="C160" s="22">
        <v>2209168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1477440</v>
      </c>
      <c r="R160" s="23">
        <v>3686608</v>
      </c>
      <c r="S160" s="1"/>
      <c r="T160" s="1"/>
    </row>
    <row r="161" spans="1:20" x14ac:dyDescent="0.35">
      <c r="A161" s="38" t="s">
        <v>141</v>
      </c>
      <c r="B161" s="12" t="s">
        <v>117</v>
      </c>
      <c r="C161" s="22">
        <v>150000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1190640</v>
      </c>
      <c r="R161" s="23">
        <v>1340640</v>
      </c>
      <c r="S161" s="1"/>
      <c r="T161" s="1"/>
    </row>
    <row r="162" spans="1:20" x14ac:dyDescent="0.35">
      <c r="A162" s="38" t="s">
        <v>142</v>
      </c>
      <c r="B162" s="12" t="s">
        <v>143</v>
      </c>
      <c r="C162" s="22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421469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421469</v>
      </c>
      <c r="S162" s="1"/>
      <c r="T162" s="1"/>
    </row>
    <row r="163" spans="1:20" x14ac:dyDescent="0.35">
      <c r="A163" s="38" t="s">
        <v>144</v>
      </c>
      <c r="B163" s="12" t="s">
        <v>38</v>
      </c>
      <c r="C163" s="22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1805381</v>
      </c>
      <c r="R163" s="23">
        <v>1805381</v>
      </c>
      <c r="S163" s="1"/>
      <c r="T163" s="1"/>
    </row>
    <row r="164" spans="1:20" x14ac:dyDescent="0.35">
      <c r="A164" s="38" t="s">
        <v>396</v>
      </c>
      <c r="B164" s="12" t="s">
        <v>51</v>
      </c>
      <c r="C164" s="22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3242413</v>
      </c>
      <c r="R164" s="23">
        <v>3242413</v>
      </c>
      <c r="S164" s="1"/>
      <c r="T164" s="1"/>
    </row>
    <row r="165" spans="1:20" x14ac:dyDescent="0.35">
      <c r="A165" s="38" t="s">
        <v>145</v>
      </c>
      <c r="B165" s="12" t="s">
        <v>51</v>
      </c>
      <c r="C165" s="22">
        <v>0</v>
      </c>
      <c r="D165" s="23">
        <v>0</v>
      </c>
      <c r="E165" s="23">
        <v>68057414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68057414</v>
      </c>
      <c r="S165" s="1"/>
      <c r="T165" s="1"/>
    </row>
    <row r="166" spans="1:20" x14ac:dyDescent="0.35">
      <c r="A166" s="38" t="s">
        <v>146</v>
      </c>
      <c r="B166" s="12" t="s">
        <v>15</v>
      </c>
      <c r="C166" s="22">
        <v>0</v>
      </c>
      <c r="D166" s="23">
        <v>0</v>
      </c>
      <c r="E166" s="23">
        <v>655912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2832000</v>
      </c>
      <c r="R166" s="23">
        <v>3487912</v>
      </c>
      <c r="S166" s="1"/>
      <c r="T166" s="1"/>
    </row>
    <row r="167" spans="1:20" x14ac:dyDescent="0.35">
      <c r="A167" s="38" t="s">
        <v>397</v>
      </c>
      <c r="B167" s="12" t="s">
        <v>74</v>
      </c>
      <c r="C167" s="22">
        <v>0</v>
      </c>
      <c r="D167" s="23">
        <v>0</v>
      </c>
      <c r="E167" s="23">
        <v>197717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1804461</v>
      </c>
      <c r="R167" s="23">
        <v>2002178</v>
      </c>
      <c r="S167" s="1"/>
      <c r="T167" s="1"/>
    </row>
    <row r="168" spans="1:20" x14ac:dyDescent="0.35">
      <c r="A168" s="38" t="s">
        <v>147</v>
      </c>
      <c r="B168" s="12" t="s">
        <v>51</v>
      </c>
      <c r="C168" s="24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3533511</v>
      </c>
      <c r="R168" s="25">
        <v>3533511</v>
      </c>
      <c r="S168" s="1"/>
      <c r="T168" s="1"/>
    </row>
    <row r="169" spans="1:20" x14ac:dyDescent="0.35">
      <c r="A169" s="38" t="s">
        <v>500</v>
      </c>
      <c r="B169" s="12" t="s">
        <v>89</v>
      </c>
      <c r="C169" s="22">
        <v>0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15917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15917</v>
      </c>
      <c r="S169" s="1"/>
      <c r="T169" s="1"/>
    </row>
    <row r="170" spans="1:20" x14ac:dyDescent="0.35">
      <c r="A170" s="38" t="s">
        <v>148</v>
      </c>
      <c r="B170" s="12" t="s">
        <v>20</v>
      </c>
      <c r="C170" s="22">
        <v>0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1664400</v>
      </c>
      <c r="R170" s="23">
        <v>1664400</v>
      </c>
      <c r="S170" s="1"/>
      <c r="T170" s="1"/>
    </row>
    <row r="171" spans="1:20" x14ac:dyDescent="0.35">
      <c r="A171" s="38" t="s">
        <v>398</v>
      </c>
      <c r="B171" s="12" t="s">
        <v>18</v>
      </c>
      <c r="C171" s="22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1137526</v>
      </c>
      <c r="R171" s="23">
        <v>1137526</v>
      </c>
      <c r="S171" s="1"/>
      <c r="T171" s="1"/>
    </row>
    <row r="172" spans="1:20" x14ac:dyDescent="0.35">
      <c r="A172" s="38" t="s">
        <v>149</v>
      </c>
      <c r="B172" s="12" t="s">
        <v>27</v>
      </c>
      <c r="C172" s="22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3900497</v>
      </c>
      <c r="R172" s="23">
        <v>3900497</v>
      </c>
      <c r="S172" s="1"/>
      <c r="T172" s="1"/>
    </row>
    <row r="173" spans="1:20" x14ac:dyDescent="0.35">
      <c r="A173" s="38" t="s">
        <v>150</v>
      </c>
      <c r="B173" s="12" t="s">
        <v>23</v>
      </c>
      <c r="C173" s="22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403140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403140</v>
      </c>
      <c r="S173" s="1"/>
      <c r="T173" s="1"/>
    </row>
    <row r="174" spans="1:20" x14ac:dyDescent="0.35">
      <c r="A174" s="38" t="s">
        <v>151</v>
      </c>
      <c r="B174" s="12" t="s">
        <v>21</v>
      </c>
      <c r="C174" s="22">
        <v>1160820</v>
      </c>
      <c r="D174" s="23">
        <v>0</v>
      </c>
      <c r="E174" s="23">
        <v>490749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309445</v>
      </c>
      <c r="O174" s="23">
        <v>0</v>
      </c>
      <c r="P174" s="23">
        <v>0</v>
      </c>
      <c r="Q174" s="23">
        <v>2500316</v>
      </c>
      <c r="R174" s="23">
        <v>4461330</v>
      </c>
      <c r="S174" s="1"/>
      <c r="T174" s="1"/>
    </row>
    <row r="175" spans="1:20" x14ac:dyDescent="0.35">
      <c r="A175" s="38" t="s">
        <v>152</v>
      </c>
      <c r="B175" s="12" t="s">
        <v>34</v>
      </c>
      <c r="C175" s="22">
        <v>459385</v>
      </c>
      <c r="D175" s="23">
        <v>0</v>
      </c>
      <c r="E175" s="23">
        <v>406383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2183967</v>
      </c>
      <c r="R175" s="23">
        <v>3049735</v>
      </c>
      <c r="S175" s="1"/>
      <c r="T175" s="1"/>
    </row>
    <row r="176" spans="1:20" x14ac:dyDescent="0.35">
      <c r="A176" s="38" t="s">
        <v>153</v>
      </c>
      <c r="B176" s="12" t="s">
        <v>40</v>
      </c>
      <c r="C176" s="22">
        <v>3567273</v>
      </c>
      <c r="D176" s="23">
        <v>0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1428564</v>
      </c>
      <c r="O176" s="23">
        <v>0</v>
      </c>
      <c r="P176" s="23">
        <v>0</v>
      </c>
      <c r="Q176" s="23">
        <v>18416542</v>
      </c>
      <c r="R176" s="23">
        <v>23412379</v>
      </c>
      <c r="S176" s="1"/>
      <c r="T176" s="1"/>
    </row>
    <row r="177" spans="1:20" x14ac:dyDescent="0.35">
      <c r="A177" s="38" t="s">
        <v>399</v>
      </c>
      <c r="B177" s="12" t="s">
        <v>32</v>
      </c>
      <c r="C177" s="22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2999133</v>
      </c>
      <c r="R177" s="23">
        <v>2999133</v>
      </c>
      <c r="S177" s="1"/>
      <c r="T177" s="1"/>
    </row>
    <row r="178" spans="1:20" x14ac:dyDescent="0.35">
      <c r="A178" s="38" t="s">
        <v>501</v>
      </c>
      <c r="B178" s="12" t="s">
        <v>51</v>
      </c>
      <c r="C178" s="22">
        <v>0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2554835</v>
      </c>
      <c r="R178" s="23">
        <v>2554835</v>
      </c>
      <c r="S178" s="1"/>
      <c r="T178" s="1"/>
    </row>
    <row r="179" spans="1:20" x14ac:dyDescent="0.35">
      <c r="A179" s="38" t="s">
        <v>502</v>
      </c>
      <c r="B179" s="12" t="s">
        <v>89</v>
      </c>
      <c r="C179" s="22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118556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118556</v>
      </c>
      <c r="S179" s="1"/>
      <c r="T179" s="1"/>
    </row>
    <row r="180" spans="1:20" x14ac:dyDescent="0.35">
      <c r="A180" s="38" t="s">
        <v>503</v>
      </c>
      <c r="B180" s="12" t="s">
        <v>64</v>
      </c>
      <c r="C180" s="22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4221015</v>
      </c>
      <c r="R180" s="23">
        <v>4221015</v>
      </c>
      <c r="S180" s="1"/>
      <c r="T180" s="1"/>
    </row>
    <row r="181" spans="1:20" x14ac:dyDescent="0.35">
      <c r="A181" s="38" t="s">
        <v>400</v>
      </c>
      <c r="B181" s="12" t="s">
        <v>23</v>
      </c>
      <c r="C181" s="22">
        <v>124791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740545</v>
      </c>
      <c r="R181" s="23">
        <v>865336</v>
      </c>
      <c r="S181" s="1"/>
      <c r="T181" s="1"/>
    </row>
    <row r="182" spans="1:20" x14ac:dyDescent="0.35">
      <c r="A182" s="38" t="s">
        <v>154</v>
      </c>
      <c r="B182" s="12" t="s">
        <v>155</v>
      </c>
      <c r="C182" s="22">
        <v>174572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1558048</v>
      </c>
      <c r="R182" s="23">
        <v>1732620</v>
      </c>
      <c r="S182" s="1"/>
      <c r="T182" s="1"/>
    </row>
    <row r="183" spans="1:20" x14ac:dyDescent="0.35">
      <c r="A183" s="38" t="s">
        <v>154</v>
      </c>
      <c r="B183" s="12" t="s">
        <v>44</v>
      </c>
      <c r="C183" s="22">
        <v>782000</v>
      </c>
      <c r="D183" s="23">
        <v>0</v>
      </c>
      <c r="E183" s="23">
        <v>275742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3306280</v>
      </c>
      <c r="R183" s="23">
        <v>4364022</v>
      </c>
      <c r="S183" s="1"/>
      <c r="T183" s="1"/>
    </row>
    <row r="184" spans="1:20" x14ac:dyDescent="0.35">
      <c r="A184" s="38" t="s">
        <v>156</v>
      </c>
      <c r="B184" s="12" t="s">
        <v>71</v>
      </c>
      <c r="C184" s="22">
        <v>818204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3590040</v>
      </c>
      <c r="R184" s="23">
        <v>4408244</v>
      </c>
      <c r="S184" s="1"/>
      <c r="T184" s="1"/>
    </row>
    <row r="185" spans="1:20" x14ac:dyDescent="0.35">
      <c r="A185" s="38" t="s">
        <v>157</v>
      </c>
      <c r="B185" s="12" t="s">
        <v>80</v>
      </c>
      <c r="C185" s="22">
        <v>4488835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9124345</v>
      </c>
      <c r="R185" s="23">
        <v>13613180</v>
      </c>
      <c r="S185" s="1"/>
      <c r="T185" s="1"/>
    </row>
    <row r="186" spans="1:20" x14ac:dyDescent="0.35">
      <c r="A186" s="38" t="s">
        <v>158</v>
      </c>
      <c r="B186" s="12" t="s">
        <v>36</v>
      </c>
      <c r="C186" s="22">
        <v>817314</v>
      </c>
      <c r="D186" s="23">
        <v>0</v>
      </c>
      <c r="E186" s="23">
        <v>381481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7420556</v>
      </c>
      <c r="R186" s="23">
        <v>8619351</v>
      </c>
      <c r="S186" s="1"/>
      <c r="T186" s="1"/>
    </row>
    <row r="187" spans="1:20" x14ac:dyDescent="0.35">
      <c r="A187" s="38" t="s">
        <v>159</v>
      </c>
      <c r="B187" s="12" t="s">
        <v>16</v>
      </c>
      <c r="C187" s="22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1193799</v>
      </c>
      <c r="R187" s="23">
        <v>1193799</v>
      </c>
      <c r="S187" s="1"/>
      <c r="T187" s="1"/>
    </row>
    <row r="188" spans="1:20" x14ac:dyDescent="0.35">
      <c r="A188" s="38" t="s">
        <v>504</v>
      </c>
      <c r="B188" s="12" t="s">
        <v>38</v>
      </c>
      <c r="C188" s="22">
        <v>94880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1210254</v>
      </c>
      <c r="R188" s="23">
        <v>1305134</v>
      </c>
      <c r="S188" s="1"/>
      <c r="T188" s="1"/>
    </row>
    <row r="189" spans="1:20" x14ac:dyDescent="0.35">
      <c r="A189" s="38" t="s">
        <v>401</v>
      </c>
      <c r="B189" s="12" t="s">
        <v>113</v>
      </c>
      <c r="C189" s="24">
        <v>1063779</v>
      </c>
      <c r="D189" s="25">
        <v>0</v>
      </c>
      <c r="E189" s="25">
        <v>619810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9562047</v>
      </c>
      <c r="R189" s="25">
        <v>11245636</v>
      </c>
      <c r="S189" s="1"/>
      <c r="T189" s="1"/>
    </row>
    <row r="190" spans="1:20" x14ac:dyDescent="0.35">
      <c r="A190" s="38" t="s">
        <v>505</v>
      </c>
      <c r="B190" s="12" t="s">
        <v>69</v>
      </c>
      <c r="C190" s="22">
        <v>0</v>
      </c>
      <c r="D190" s="23">
        <v>0</v>
      </c>
      <c r="E190" s="23">
        <v>60146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407506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467652</v>
      </c>
      <c r="S190" s="1"/>
      <c r="T190" s="1"/>
    </row>
    <row r="191" spans="1:20" x14ac:dyDescent="0.35">
      <c r="A191" s="38" t="s">
        <v>160</v>
      </c>
      <c r="B191" s="12" t="s">
        <v>111</v>
      </c>
      <c r="C191" s="22">
        <v>0</v>
      </c>
      <c r="D191" s="23">
        <v>0</v>
      </c>
      <c r="E191" s="23">
        <v>0</v>
      </c>
      <c r="F191" s="23">
        <v>790928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1203706</v>
      </c>
      <c r="R191" s="23">
        <v>1994634</v>
      </c>
      <c r="S191" s="1"/>
      <c r="T191" s="1"/>
    </row>
    <row r="192" spans="1:20" x14ac:dyDescent="0.35">
      <c r="A192" s="38" t="s">
        <v>161</v>
      </c>
      <c r="B192" s="12" t="s">
        <v>111</v>
      </c>
      <c r="C192" s="22">
        <v>564016</v>
      </c>
      <c r="D192" s="23">
        <v>0</v>
      </c>
      <c r="E192" s="23">
        <v>0</v>
      </c>
      <c r="F192" s="23">
        <v>515000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8833046</v>
      </c>
      <c r="R192" s="23">
        <v>9912062</v>
      </c>
      <c r="S192" s="1"/>
      <c r="T192" s="1"/>
    </row>
    <row r="193" spans="1:20" x14ac:dyDescent="0.35">
      <c r="A193" s="38" t="s">
        <v>402</v>
      </c>
      <c r="B193" s="12" t="s">
        <v>111</v>
      </c>
      <c r="C193" s="22">
        <v>271150</v>
      </c>
      <c r="D193" s="23">
        <v>0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2230535</v>
      </c>
      <c r="R193" s="23">
        <v>2501685</v>
      </c>
      <c r="S193" s="1"/>
      <c r="T193" s="1"/>
    </row>
    <row r="194" spans="1:20" x14ac:dyDescent="0.35">
      <c r="A194" s="38" t="s">
        <v>163</v>
      </c>
      <c r="B194" s="12" t="s">
        <v>155</v>
      </c>
      <c r="C194" s="22">
        <v>259557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2728269</v>
      </c>
      <c r="R194" s="23">
        <v>2987826</v>
      </c>
      <c r="S194" s="1"/>
      <c r="T194" s="1"/>
    </row>
    <row r="195" spans="1:20" x14ac:dyDescent="0.35">
      <c r="A195" s="38" t="s">
        <v>506</v>
      </c>
      <c r="B195" s="12" t="s">
        <v>64</v>
      </c>
      <c r="C195" s="22">
        <v>0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706079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706079</v>
      </c>
      <c r="S195" s="1"/>
      <c r="T195" s="1"/>
    </row>
    <row r="196" spans="1:20" x14ac:dyDescent="0.35">
      <c r="A196" s="38" t="s">
        <v>507</v>
      </c>
      <c r="B196" s="12" t="s">
        <v>90</v>
      </c>
      <c r="C196" s="22">
        <v>0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439340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439340</v>
      </c>
      <c r="S196" s="1"/>
      <c r="T196" s="1"/>
    </row>
    <row r="197" spans="1:20" x14ac:dyDescent="0.35">
      <c r="A197" s="38" t="s">
        <v>508</v>
      </c>
      <c r="B197" s="12" t="s">
        <v>34</v>
      </c>
      <c r="C197" s="22">
        <v>0</v>
      </c>
      <c r="D197" s="23">
        <v>0</v>
      </c>
      <c r="E197" s="23">
        <v>409864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6174598</v>
      </c>
      <c r="R197" s="23">
        <v>6584462</v>
      </c>
      <c r="S197" s="1"/>
      <c r="T197" s="1"/>
    </row>
    <row r="198" spans="1:20" x14ac:dyDescent="0.35">
      <c r="A198" s="38" t="s">
        <v>164</v>
      </c>
      <c r="B198" s="12" t="s">
        <v>15</v>
      </c>
      <c r="C198" s="22">
        <v>340000</v>
      </c>
      <c r="D198" s="23">
        <v>0</v>
      </c>
      <c r="E198" s="23">
        <v>1232000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200000000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640000</v>
      </c>
      <c r="R198" s="23">
        <v>202212000</v>
      </c>
      <c r="S198" s="1"/>
      <c r="T198" s="1"/>
    </row>
    <row r="199" spans="1:20" x14ac:dyDescent="0.35">
      <c r="A199" s="38" t="s">
        <v>403</v>
      </c>
      <c r="B199" s="12" t="s">
        <v>32</v>
      </c>
      <c r="C199" s="22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21850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21850</v>
      </c>
      <c r="S199" s="1"/>
      <c r="T199" s="1"/>
    </row>
    <row r="200" spans="1:20" x14ac:dyDescent="0.35">
      <c r="A200" s="38" t="s">
        <v>165</v>
      </c>
      <c r="B200" s="12" t="s">
        <v>71</v>
      </c>
      <c r="C200" s="22">
        <v>0</v>
      </c>
      <c r="D200" s="23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2366936</v>
      </c>
      <c r="R200" s="23">
        <v>2366936</v>
      </c>
      <c r="S200" s="1"/>
      <c r="T200" s="1"/>
    </row>
    <row r="201" spans="1:20" x14ac:dyDescent="0.35">
      <c r="A201" s="38" t="s">
        <v>166</v>
      </c>
      <c r="B201" s="12" t="s">
        <v>74</v>
      </c>
      <c r="C201" s="22">
        <v>9428967</v>
      </c>
      <c r="D201" s="23">
        <v>0</v>
      </c>
      <c r="E201" s="23">
        <v>2821620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18956951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31207538</v>
      </c>
      <c r="S201" s="1"/>
      <c r="T201" s="1"/>
    </row>
    <row r="202" spans="1:20" x14ac:dyDescent="0.35">
      <c r="A202" s="38" t="s">
        <v>167</v>
      </c>
      <c r="B202" s="12" t="s">
        <v>99</v>
      </c>
      <c r="C202" s="22">
        <v>0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2137012</v>
      </c>
      <c r="R202" s="23">
        <v>2137012</v>
      </c>
      <c r="S202" s="1"/>
      <c r="T202" s="1"/>
    </row>
    <row r="203" spans="1:20" x14ac:dyDescent="0.35">
      <c r="A203" s="38" t="s">
        <v>168</v>
      </c>
      <c r="B203" s="12" t="s">
        <v>80</v>
      </c>
      <c r="C203" s="22">
        <v>0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93529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93529</v>
      </c>
      <c r="S203" s="1"/>
      <c r="T203" s="1"/>
    </row>
    <row r="204" spans="1:20" x14ac:dyDescent="0.35">
      <c r="A204" s="38" t="s">
        <v>169</v>
      </c>
      <c r="B204" s="12" t="s">
        <v>51</v>
      </c>
      <c r="C204" s="22">
        <v>2645936</v>
      </c>
      <c r="D204" s="23">
        <v>0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11024555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20696607</v>
      </c>
      <c r="R204" s="23">
        <v>34367098</v>
      </c>
      <c r="S204" s="1"/>
      <c r="T204" s="1"/>
    </row>
    <row r="205" spans="1:20" x14ac:dyDescent="0.35">
      <c r="A205" s="38" t="s">
        <v>404</v>
      </c>
      <c r="B205" s="12" t="s">
        <v>62</v>
      </c>
      <c r="C205" s="22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751403</v>
      </c>
      <c r="R205" s="23">
        <v>751403</v>
      </c>
      <c r="S205" s="1"/>
      <c r="T205" s="1"/>
    </row>
    <row r="206" spans="1:20" x14ac:dyDescent="0.35">
      <c r="A206" s="38" t="s">
        <v>509</v>
      </c>
      <c r="B206" s="12" t="s">
        <v>111</v>
      </c>
      <c r="C206" s="24">
        <v>1000000</v>
      </c>
      <c r="D206" s="25">
        <v>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5667796</v>
      </c>
      <c r="R206" s="25">
        <v>6667796</v>
      </c>
      <c r="S206" s="1"/>
      <c r="T206" s="1"/>
    </row>
    <row r="207" spans="1:20" x14ac:dyDescent="0.35">
      <c r="A207" s="38" t="s">
        <v>170</v>
      </c>
      <c r="B207" s="12" t="s">
        <v>15</v>
      </c>
      <c r="C207" s="24">
        <v>0</v>
      </c>
      <c r="D207" s="25">
        <v>0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4137972</v>
      </c>
      <c r="R207" s="25">
        <v>4137972</v>
      </c>
      <c r="S207" s="1"/>
      <c r="T207" s="1"/>
    </row>
    <row r="208" spans="1:20" x14ac:dyDescent="0.35">
      <c r="A208" s="38" t="s">
        <v>510</v>
      </c>
      <c r="B208" s="12" t="s">
        <v>51</v>
      </c>
      <c r="C208" s="2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6092185</v>
      </c>
      <c r="R208" s="23">
        <v>6092185</v>
      </c>
      <c r="S208" s="1"/>
      <c r="T208" s="1"/>
    </row>
    <row r="209" spans="1:20" x14ac:dyDescent="0.35">
      <c r="A209" s="38" t="s">
        <v>171</v>
      </c>
      <c r="B209" s="12" t="s">
        <v>34</v>
      </c>
      <c r="C209" s="22">
        <v>764485</v>
      </c>
      <c r="D209" s="23">
        <v>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4332646</v>
      </c>
      <c r="R209" s="23">
        <v>5097131</v>
      </c>
      <c r="S209" s="1"/>
      <c r="T209" s="1"/>
    </row>
    <row r="210" spans="1:20" x14ac:dyDescent="0.35">
      <c r="A210" s="38" t="s">
        <v>511</v>
      </c>
      <c r="B210" s="12" t="s">
        <v>44</v>
      </c>
      <c r="C210" s="22">
        <v>0</v>
      </c>
      <c r="D210" s="23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2217498</v>
      </c>
      <c r="R210" s="23">
        <v>2217498</v>
      </c>
      <c r="S210" s="1"/>
      <c r="T210" s="1"/>
    </row>
    <row r="211" spans="1:20" x14ac:dyDescent="0.35">
      <c r="A211" s="38" t="s">
        <v>172</v>
      </c>
      <c r="B211" s="12" t="s">
        <v>16</v>
      </c>
      <c r="C211" s="22">
        <v>0</v>
      </c>
      <c r="D211" s="23">
        <v>0</v>
      </c>
      <c r="E211" s="23">
        <v>296381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296381</v>
      </c>
      <c r="S211" s="1"/>
      <c r="T211" s="1"/>
    </row>
    <row r="212" spans="1:20" x14ac:dyDescent="0.35">
      <c r="A212" s="38" t="s">
        <v>512</v>
      </c>
      <c r="B212" s="12" t="s">
        <v>20</v>
      </c>
      <c r="C212" s="22">
        <v>59500</v>
      </c>
      <c r="D212" s="23">
        <v>0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59500</v>
      </c>
      <c r="S212" s="1"/>
      <c r="T212" s="1"/>
    </row>
    <row r="213" spans="1:20" x14ac:dyDescent="0.35">
      <c r="A213" s="38" t="s">
        <v>173</v>
      </c>
      <c r="B213" s="12" t="s">
        <v>71</v>
      </c>
      <c r="C213" s="22">
        <v>0</v>
      </c>
      <c r="D213" s="23">
        <v>0</v>
      </c>
      <c r="E213" s="23">
        <v>0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425735</v>
      </c>
      <c r="R213" s="23">
        <v>425735</v>
      </c>
      <c r="S213" s="1"/>
      <c r="T213" s="1"/>
    </row>
    <row r="214" spans="1:20" x14ac:dyDescent="0.35">
      <c r="A214" s="38" t="s">
        <v>174</v>
      </c>
      <c r="B214" s="12" t="s">
        <v>44</v>
      </c>
      <c r="C214" s="22">
        <v>0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5000000</v>
      </c>
      <c r="Q214" s="23">
        <v>670250</v>
      </c>
      <c r="R214" s="23">
        <v>5670250</v>
      </c>
      <c r="S214" s="1"/>
      <c r="T214" s="1"/>
    </row>
    <row r="215" spans="1:20" x14ac:dyDescent="0.35">
      <c r="A215" s="38" t="s">
        <v>175</v>
      </c>
      <c r="B215" s="12" t="s">
        <v>20</v>
      </c>
      <c r="C215" s="22">
        <v>3132348</v>
      </c>
      <c r="D215" s="23">
        <v>0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24351414</v>
      </c>
      <c r="R215" s="23">
        <v>27483762</v>
      </c>
      <c r="S215" s="1"/>
      <c r="T215" s="1"/>
    </row>
    <row r="216" spans="1:20" x14ac:dyDescent="0.35">
      <c r="A216" s="38" t="s">
        <v>405</v>
      </c>
      <c r="B216" s="12" t="s">
        <v>64</v>
      </c>
      <c r="C216" s="22">
        <v>3600000</v>
      </c>
      <c r="D216" s="23">
        <v>0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3600000</v>
      </c>
      <c r="S216" s="1"/>
      <c r="T216" s="1"/>
    </row>
    <row r="217" spans="1:20" x14ac:dyDescent="0.35">
      <c r="A217" s="38" t="s">
        <v>176</v>
      </c>
      <c r="B217" s="12" t="s">
        <v>36</v>
      </c>
      <c r="C217" s="22">
        <v>284578</v>
      </c>
      <c r="D217" s="23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832448</v>
      </c>
      <c r="R217" s="23">
        <v>1117026</v>
      </c>
      <c r="S217" s="1"/>
      <c r="T217" s="1"/>
    </row>
    <row r="218" spans="1:20" x14ac:dyDescent="0.35">
      <c r="A218" s="38" t="s">
        <v>406</v>
      </c>
      <c r="B218" s="12" t="s">
        <v>237</v>
      </c>
      <c r="C218" s="22">
        <v>0</v>
      </c>
      <c r="D218" s="23">
        <v>0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366800</v>
      </c>
      <c r="R218" s="23">
        <v>366800</v>
      </c>
      <c r="S218" s="1"/>
      <c r="T218" s="1"/>
    </row>
    <row r="219" spans="1:20" x14ac:dyDescent="0.35">
      <c r="A219" s="38" t="s">
        <v>177</v>
      </c>
      <c r="B219" s="12" t="s">
        <v>113</v>
      </c>
      <c r="C219" s="22">
        <v>392000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392000</v>
      </c>
      <c r="S219" s="1"/>
      <c r="T219" s="1"/>
    </row>
    <row r="220" spans="1:20" x14ac:dyDescent="0.35">
      <c r="A220" s="38" t="s">
        <v>513</v>
      </c>
      <c r="B220" s="12" t="s">
        <v>85</v>
      </c>
      <c r="C220" s="22">
        <v>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127869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127869</v>
      </c>
      <c r="S220" s="1"/>
      <c r="T220" s="1"/>
    </row>
    <row r="221" spans="1:20" x14ac:dyDescent="0.35">
      <c r="A221" s="38" t="s">
        <v>407</v>
      </c>
      <c r="B221" s="12" t="s">
        <v>15</v>
      </c>
      <c r="C221" s="22">
        <v>0</v>
      </c>
      <c r="D221" s="23">
        <v>0</v>
      </c>
      <c r="E221" s="23">
        <v>262000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262000</v>
      </c>
      <c r="S221" s="1"/>
      <c r="T221" s="1"/>
    </row>
    <row r="222" spans="1:20" x14ac:dyDescent="0.35">
      <c r="A222" s="38" t="s">
        <v>514</v>
      </c>
      <c r="B222" s="12" t="s">
        <v>36</v>
      </c>
      <c r="C222" s="22">
        <v>1100200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11885406</v>
      </c>
      <c r="R222" s="23">
        <v>12985606</v>
      </c>
      <c r="S222" s="1"/>
      <c r="T222" s="1"/>
    </row>
    <row r="223" spans="1:20" x14ac:dyDescent="0.35">
      <c r="A223" s="38" t="s">
        <v>408</v>
      </c>
      <c r="B223" s="12" t="s">
        <v>21</v>
      </c>
      <c r="C223" s="22">
        <v>0</v>
      </c>
      <c r="D223" s="23">
        <v>0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264355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264355</v>
      </c>
      <c r="S223" s="1"/>
      <c r="T223" s="1"/>
    </row>
    <row r="224" spans="1:20" x14ac:dyDescent="0.35">
      <c r="A224" s="38" t="s">
        <v>515</v>
      </c>
      <c r="B224" s="12" t="s">
        <v>42</v>
      </c>
      <c r="C224" s="22">
        <v>3600000</v>
      </c>
      <c r="D224" s="23">
        <v>0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7953971</v>
      </c>
      <c r="R224" s="23">
        <v>11553971</v>
      </c>
      <c r="S224" s="1"/>
      <c r="T224" s="1"/>
    </row>
    <row r="225" spans="1:20" x14ac:dyDescent="0.35">
      <c r="A225" s="38" t="s">
        <v>516</v>
      </c>
      <c r="B225" s="12" t="s">
        <v>21</v>
      </c>
      <c r="C225" s="22">
        <v>0</v>
      </c>
      <c r="D225" s="23">
        <v>0</v>
      </c>
      <c r="E225" s="23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4125446</v>
      </c>
      <c r="R225" s="23">
        <v>4125446</v>
      </c>
      <c r="S225" s="1"/>
      <c r="T225" s="1"/>
    </row>
    <row r="226" spans="1:20" x14ac:dyDescent="0.35">
      <c r="A226" s="38" t="s">
        <v>178</v>
      </c>
      <c r="B226" s="12" t="s">
        <v>60</v>
      </c>
      <c r="C226" s="22">
        <v>0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2056150</v>
      </c>
      <c r="R226" s="23">
        <v>2056150</v>
      </c>
      <c r="S226" s="1"/>
      <c r="T226" s="1"/>
    </row>
    <row r="227" spans="1:20" x14ac:dyDescent="0.35">
      <c r="A227" s="38" t="s">
        <v>179</v>
      </c>
      <c r="B227" s="12" t="s">
        <v>113</v>
      </c>
      <c r="C227" s="22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2187693</v>
      </c>
      <c r="R227" s="23">
        <v>2187693</v>
      </c>
      <c r="S227" s="1"/>
      <c r="T227" s="1"/>
    </row>
    <row r="228" spans="1:20" x14ac:dyDescent="0.35">
      <c r="A228" s="38" t="s">
        <v>180</v>
      </c>
      <c r="B228" s="12" t="s">
        <v>38</v>
      </c>
      <c r="C228" s="22">
        <v>1120967</v>
      </c>
      <c r="D228" s="23">
        <v>0</v>
      </c>
      <c r="E228" s="23">
        <v>171243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2350792</v>
      </c>
      <c r="R228" s="23">
        <v>3643002</v>
      </c>
      <c r="S228" s="1"/>
      <c r="T228" s="1"/>
    </row>
    <row r="229" spans="1:20" x14ac:dyDescent="0.35">
      <c r="A229" s="38" t="s">
        <v>181</v>
      </c>
      <c r="B229" s="12" t="s">
        <v>44</v>
      </c>
      <c r="C229" s="22">
        <v>2534515</v>
      </c>
      <c r="D229" s="23">
        <v>0</v>
      </c>
      <c r="E229" s="23">
        <v>256029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12924944</v>
      </c>
      <c r="R229" s="23">
        <v>15715488</v>
      </c>
      <c r="S229" s="1"/>
      <c r="T229" s="1"/>
    </row>
    <row r="230" spans="1:20" x14ac:dyDescent="0.35">
      <c r="A230" s="38" t="s">
        <v>517</v>
      </c>
      <c r="B230" s="12" t="s">
        <v>27</v>
      </c>
      <c r="C230" s="22">
        <v>2325690</v>
      </c>
      <c r="D230" s="23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2325690</v>
      </c>
      <c r="S230" s="1"/>
      <c r="T230" s="1"/>
    </row>
    <row r="231" spans="1:20" x14ac:dyDescent="0.35">
      <c r="A231" s="38" t="s">
        <v>518</v>
      </c>
      <c r="B231" s="12" t="s">
        <v>44</v>
      </c>
      <c r="C231" s="22">
        <v>0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1800755</v>
      </c>
      <c r="R231" s="23">
        <v>1800755</v>
      </c>
      <c r="S231" s="1"/>
      <c r="T231" s="1"/>
    </row>
    <row r="232" spans="1:20" x14ac:dyDescent="0.35">
      <c r="A232" s="38" t="s">
        <v>518</v>
      </c>
      <c r="B232" s="12" t="s">
        <v>16</v>
      </c>
      <c r="C232" s="22">
        <v>1905324</v>
      </c>
      <c r="D232" s="23">
        <v>0</v>
      </c>
      <c r="E232" s="23">
        <v>412742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  <c r="Q232" s="23">
        <v>6421941</v>
      </c>
      <c r="R232" s="23">
        <v>8740007</v>
      </c>
      <c r="S232" s="1"/>
      <c r="T232" s="1"/>
    </row>
    <row r="233" spans="1:20" x14ac:dyDescent="0.35">
      <c r="A233" s="38" t="s">
        <v>182</v>
      </c>
      <c r="B233" s="12" t="s">
        <v>25</v>
      </c>
      <c r="C233" s="22">
        <v>492472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194986</v>
      </c>
      <c r="O233" s="23">
        <v>0</v>
      </c>
      <c r="P233" s="23">
        <v>0</v>
      </c>
      <c r="Q233" s="23">
        <v>4053000</v>
      </c>
      <c r="R233" s="23">
        <v>4740458</v>
      </c>
      <c r="S233" s="1"/>
      <c r="T233" s="1"/>
    </row>
    <row r="234" spans="1:20" x14ac:dyDescent="0.35">
      <c r="A234" s="38" t="s">
        <v>183</v>
      </c>
      <c r="B234" s="12" t="s">
        <v>105</v>
      </c>
      <c r="C234" s="22">
        <v>3112000</v>
      </c>
      <c r="D234" s="23">
        <v>0</v>
      </c>
      <c r="E234" s="23">
        <v>275000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3149237</v>
      </c>
      <c r="R234" s="23">
        <v>6536237</v>
      </c>
      <c r="S234" s="1"/>
      <c r="T234" s="1"/>
    </row>
    <row r="235" spans="1:20" x14ac:dyDescent="0.35">
      <c r="A235" s="38" t="s">
        <v>184</v>
      </c>
      <c r="B235" s="12" t="s">
        <v>125</v>
      </c>
      <c r="C235" s="24">
        <v>0</v>
      </c>
      <c r="D235" s="25">
        <v>0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1772000</v>
      </c>
      <c r="R235" s="25">
        <v>1772000</v>
      </c>
      <c r="S235" s="1"/>
      <c r="T235" s="1"/>
    </row>
    <row r="236" spans="1:20" x14ac:dyDescent="0.35">
      <c r="A236" s="38" t="s">
        <v>185</v>
      </c>
      <c r="B236" s="12" t="s">
        <v>18</v>
      </c>
      <c r="C236" s="24">
        <v>78280</v>
      </c>
      <c r="D236" s="25">
        <v>0</v>
      </c>
      <c r="E236" s="25">
        <v>357424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3954729</v>
      </c>
      <c r="R236" s="25">
        <v>4390433</v>
      </c>
      <c r="S236" s="1"/>
      <c r="T236" s="1"/>
    </row>
    <row r="237" spans="1:20" x14ac:dyDescent="0.35">
      <c r="A237" s="38" t="s">
        <v>186</v>
      </c>
      <c r="B237" s="12" t="s">
        <v>66</v>
      </c>
      <c r="C237" s="22">
        <v>2790000</v>
      </c>
      <c r="D237" s="23">
        <v>0</v>
      </c>
      <c r="E237" s="23">
        <v>0</v>
      </c>
      <c r="F237" s="23">
        <v>0</v>
      </c>
      <c r="G237" s="23">
        <v>0</v>
      </c>
      <c r="H237" s="23">
        <v>220107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611529</v>
      </c>
      <c r="O237" s="23">
        <v>0</v>
      </c>
      <c r="P237" s="23">
        <v>0</v>
      </c>
      <c r="Q237" s="23">
        <v>19612009</v>
      </c>
      <c r="R237" s="23">
        <v>23233645</v>
      </c>
      <c r="S237" s="1"/>
      <c r="T237" s="1"/>
    </row>
    <row r="238" spans="1:20" x14ac:dyDescent="0.35">
      <c r="A238" s="38" t="s">
        <v>187</v>
      </c>
      <c r="B238" s="12" t="s">
        <v>51</v>
      </c>
      <c r="C238" s="22">
        <v>169999</v>
      </c>
      <c r="D238" s="23">
        <v>0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2739773</v>
      </c>
      <c r="R238" s="23">
        <v>2909772</v>
      </c>
      <c r="S238" s="1"/>
      <c r="T238" s="1"/>
    </row>
    <row r="239" spans="1:20" x14ac:dyDescent="0.35">
      <c r="A239" s="38" t="s">
        <v>519</v>
      </c>
      <c r="B239" s="12" t="s">
        <v>53</v>
      </c>
      <c r="C239" s="22">
        <v>0</v>
      </c>
      <c r="D239" s="23">
        <v>0</v>
      </c>
      <c r="E239" s="23">
        <v>0</v>
      </c>
      <c r="F239" s="23">
        <v>0</v>
      </c>
      <c r="G239" s="23">
        <v>18575503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595400</v>
      </c>
      <c r="P239" s="23">
        <v>0</v>
      </c>
      <c r="Q239" s="23">
        <v>0</v>
      </c>
      <c r="R239" s="23">
        <v>19170903</v>
      </c>
      <c r="S239" s="1"/>
      <c r="T239" s="1"/>
    </row>
    <row r="240" spans="1:20" x14ac:dyDescent="0.35">
      <c r="A240" s="38" t="s">
        <v>520</v>
      </c>
      <c r="B240" s="12" t="s">
        <v>42</v>
      </c>
      <c r="C240" s="22">
        <v>0</v>
      </c>
      <c r="D240" s="23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905796</v>
      </c>
      <c r="R240" s="23">
        <v>905796</v>
      </c>
      <c r="S240" s="1"/>
      <c r="T240" s="1"/>
    </row>
    <row r="241" spans="1:20" x14ac:dyDescent="0.35">
      <c r="A241" s="38" t="s">
        <v>520</v>
      </c>
      <c r="B241" s="12" t="s">
        <v>27</v>
      </c>
      <c r="C241" s="22">
        <v>0</v>
      </c>
      <c r="D241" s="23">
        <v>0</v>
      </c>
      <c r="E241" s="23">
        <v>12449352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19564602</v>
      </c>
      <c r="M241" s="23">
        <v>0</v>
      </c>
      <c r="N241" s="23">
        <v>15000000</v>
      </c>
      <c r="O241" s="23">
        <v>1354068</v>
      </c>
      <c r="P241" s="23">
        <v>0</v>
      </c>
      <c r="Q241" s="23">
        <v>13148903</v>
      </c>
      <c r="R241" s="23">
        <v>61516925</v>
      </c>
      <c r="S241" s="1"/>
      <c r="T241" s="1"/>
    </row>
    <row r="242" spans="1:20" x14ac:dyDescent="0.35">
      <c r="A242" s="38" t="s">
        <v>521</v>
      </c>
      <c r="B242" s="12" t="s">
        <v>66</v>
      </c>
      <c r="C242" s="22">
        <v>0</v>
      </c>
      <c r="D242" s="23">
        <v>0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1860000</v>
      </c>
      <c r="R242" s="23">
        <v>1860000</v>
      </c>
      <c r="S242" s="1"/>
      <c r="T242" s="1"/>
    </row>
    <row r="243" spans="1:20" x14ac:dyDescent="0.35">
      <c r="A243" s="38" t="s">
        <v>188</v>
      </c>
      <c r="B243" s="12" t="s">
        <v>125</v>
      </c>
      <c r="C243" s="22">
        <v>0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3286800</v>
      </c>
      <c r="R243" s="23">
        <v>3286800</v>
      </c>
      <c r="S243" s="1"/>
      <c r="T243" s="1"/>
    </row>
    <row r="244" spans="1:20" x14ac:dyDescent="0.35">
      <c r="A244" s="38" t="s">
        <v>188</v>
      </c>
      <c r="B244" s="12" t="s">
        <v>38</v>
      </c>
      <c r="C244" s="22">
        <v>23910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96582</v>
      </c>
      <c r="R244" s="23">
        <v>120492</v>
      </c>
      <c r="S244" s="1"/>
      <c r="T244" s="1"/>
    </row>
    <row r="245" spans="1:20" x14ac:dyDescent="0.35">
      <c r="A245" s="38" t="s">
        <v>409</v>
      </c>
      <c r="B245" s="12" t="s">
        <v>195</v>
      </c>
      <c r="C245" s="22">
        <v>494000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210970</v>
      </c>
      <c r="R245" s="23">
        <v>704970</v>
      </c>
      <c r="S245" s="1"/>
      <c r="T245" s="1"/>
    </row>
    <row r="246" spans="1:20" x14ac:dyDescent="0.35">
      <c r="A246" s="38" t="s">
        <v>189</v>
      </c>
      <c r="B246" s="12" t="s">
        <v>105</v>
      </c>
      <c r="C246" s="22">
        <v>0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2167355</v>
      </c>
      <c r="R246" s="23">
        <v>2167355</v>
      </c>
      <c r="S246" s="1"/>
      <c r="T246" s="1"/>
    </row>
    <row r="247" spans="1:20" x14ac:dyDescent="0.35">
      <c r="A247" s="38" t="s">
        <v>522</v>
      </c>
      <c r="B247" s="12" t="s">
        <v>51</v>
      </c>
      <c r="C247" s="22">
        <v>0</v>
      </c>
      <c r="D247" s="23">
        <v>0</v>
      </c>
      <c r="E247" s="23">
        <v>0</v>
      </c>
      <c r="F247" s="23">
        <v>0</v>
      </c>
      <c r="G247" s="23">
        <v>0</v>
      </c>
      <c r="H247" s="23">
        <v>176720</v>
      </c>
      <c r="I247" s="23">
        <v>0</v>
      </c>
      <c r="J247" s="23">
        <v>0</v>
      </c>
      <c r="K247" s="23">
        <v>0</v>
      </c>
      <c r="L247" s="23">
        <v>85004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261724</v>
      </c>
      <c r="S247" s="1"/>
      <c r="T247" s="1"/>
    </row>
    <row r="248" spans="1:20" x14ac:dyDescent="0.35">
      <c r="A248" s="38" t="s">
        <v>190</v>
      </c>
      <c r="B248" s="12" t="s">
        <v>71</v>
      </c>
      <c r="C248" s="22">
        <v>0</v>
      </c>
      <c r="D248" s="23">
        <v>0</v>
      </c>
      <c r="E248" s="23">
        <v>0</v>
      </c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6809968</v>
      </c>
      <c r="R248" s="23">
        <v>6809968</v>
      </c>
      <c r="S248" s="1"/>
      <c r="T248" s="1"/>
    </row>
    <row r="249" spans="1:20" x14ac:dyDescent="0.35">
      <c r="A249" s="38" t="s">
        <v>523</v>
      </c>
      <c r="B249" s="12" t="s">
        <v>27</v>
      </c>
      <c r="C249" s="22">
        <v>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1269890</v>
      </c>
      <c r="R249" s="23">
        <v>1269890</v>
      </c>
      <c r="S249" s="1"/>
      <c r="T249" s="1"/>
    </row>
    <row r="250" spans="1:20" x14ac:dyDescent="0.35">
      <c r="A250" s="38" t="s">
        <v>191</v>
      </c>
      <c r="B250" s="12" t="s">
        <v>60</v>
      </c>
      <c r="C250" s="22">
        <v>2292451</v>
      </c>
      <c r="D250" s="23">
        <v>0</v>
      </c>
      <c r="E250" s="23">
        <v>556493</v>
      </c>
      <c r="F250" s="23">
        <v>0</v>
      </c>
      <c r="G250" s="23">
        <v>499585</v>
      </c>
      <c r="H250" s="23">
        <v>0</v>
      </c>
      <c r="I250" s="23">
        <v>0</v>
      </c>
      <c r="J250" s="23">
        <v>0</v>
      </c>
      <c r="K250" s="23">
        <v>0</v>
      </c>
      <c r="L250" s="23">
        <v>377587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3726116</v>
      </c>
      <c r="S250" s="1"/>
      <c r="T250" s="1"/>
    </row>
    <row r="251" spans="1:20" x14ac:dyDescent="0.35">
      <c r="A251" s="38" t="s">
        <v>524</v>
      </c>
      <c r="B251" s="12" t="s">
        <v>74</v>
      </c>
      <c r="C251" s="22">
        <v>209590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749112</v>
      </c>
      <c r="R251" s="23">
        <v>958702</v>
      </c>
      <c r="S251" s="1"/>
      <c r="T251" s="1"/>
    </row>
    <row r="252" spans="1:20" x14ac:dyDescent="0.35">
      <c r="A252" s="38" t="s">
        <v>525</v>
      </c>
      <c r="B252" s="12" t="s">
        <v>51</v>
      </c>
      <c r="C252" s="22">
        <v>1392879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9420074</v>
      </c>
      <c r="R252" s="23">
        <v>10812953</v>
      </c>
      <c r="S252" s="1"/>
      <c r="T252" s="1"/>
    </row>
    <row r="253" spans="1:20" x14ac:dyDescent="0.35">
      <c r="A253" s="38" t="s">
        <v>526</v>
      </c>
      <c r="B253" s="12" t="s">
        <v>36</v>
      </c>
      <c r="C253" s="22">
        <v>137445</v>
      </c>
      <c r="D253" s="23">
        <v>0</v>
      </c>
      <c r="E253" s="23">
        <v>0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1434474</v>
      </c>
      <c r="R253" s="23">
        <v>1571919</v>
      </c>
      <c r="S253" s="1"/>
      <c r="T253" s="1"/>
    </row>
    <row r="254" spans="1:20" x14ac:dyDescent="0.35">
      <c r="A254" s="38" t="s">
        <v>527</v>
      </c>
      <c r="B254" s="12" t="s">
        <v>111</v>
      </c>
      <c r="C254" s="22">
        <v>0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7601052</v>
      </c>
      <c r="R254" s="23">
        <v>7601052</v>
      </c>
      <c r="S254" s="1"/>
      <c r="T254" s="1"/>
    </row>
    <row r="255" spans="1:20" x14ac:dyDescent="0.35">
      <c r="A255" s="38" t="s">
        <v>192</v>
      </c>
      <c r="B255" s="12" t="s">
        <v>193</v>
      </c>
      <c r="C255" s="22">
        <v>15700369</v>
      </c>
      <c r="D255" s="23">
        <v>0</v>
      </c>
      <c r="E255" s="23">
        <v>2515400</v>
      </c>
      <c r="F255" s="23">
        <v>0</v>
      </c>
      <c r="G255" s="23">
        <v>609234</v>
      </c>
      <c r="H255" s="23">
        <v>0</v>
      </c>
      <c r="I255" s="23">
        <v>0</v>
      </c>
      <c r="J255" s="23">
        <v>0</v>
      </c>
      <c r="K255" s="23">
        <v>0</v>
      </c>
      <c r="L255" s="23">
        <v>4022695</v>
      </c>
      <c r="M255" s="23">
        <v>0</v>
      </c>
      <c r="N255" s="23">
        <v>1202495</v>
      </c>
      <c r="O255" s="23">
        <v>218164</v>
      </c>
      <c r="P255" s="23">
        <v>0</v>
      </c>
      <c r="Q255" s="23">
        <v>37397562</v>
      </c>
      <c r="R255" s="23">
        <v>61665919</v>
      </c>
      <c r="S255" s="1"/>
      <c r="T255" s="1"/>
    </row>
    <row r="256" spans="1:20" x14ac:dyDescent="0.35">
      <c r="A256" s="38" t="s">
        <v>194</v>
      </c>
      <c r="B256" s="12" t="s">
        <v>195</v>
      </c>
      <c r="C256" s="22">
        <v>110513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723068</v>
      </c>
      <c r="R256" s="23">
        <v>833581</v>
      </c>
      <c r="S256" s="1"/>
      <c r="T256" s="1"/>
    </row>
    <row r="257" spans="1:20" x14ac:dyDescent="0.35">
      <c r="A257" s="38" t="s">
        <v>196</v>
      </c>
      <c r="B257" s="12" t="s">
        <v>155</v>
      </c>
      <c r="C257" s="22">
        <v>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1070124</v>
      </c>
      <c r="R257" s="23">
        <v>1070124</v>
      </c>
      <c r="S257" s="1"/>
      <c r="T257" s="1"/>
    </row>
    <row r="258" spans="1:20" x14ac:dyDescent="0.35">
      <c r="A258" s="38" t="s">
        <v>528</v>
      </c>
      <c r="B258" s="12" t="s">
        <v>25</v>
      </c>
      <c r="C258" s="22">
        <v>0</v>
      </c>
      <c r="D258" s="23">
        <v>0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1839149</v>
      </c>
      <c r="R258" s="23">
        <v>1839149</v>
      </c>
      <c r="S258" s="1"/>
      <c r="T258" s="1"/>
    </row>
    <row r="259" spans="1:20" x14ac:dyDescent="0.35">
      <c r="A259" s="38" t="s">
        <v>197</v>
      </c>
      <c r="B259" s="12" t="s">
        <v>15</v>
      </c>
      <c r="C259" s="22">
        <v>7317848</v>
      </c>
      <c r="D259" s="23">
        <v>0</v>
      </c>
      <c r="E259" s="23">
        <v>500000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12536307</v>
      </c>
      <c r="O259" s="23">
        <v>0</v>
      </c>
      <c r="P259" s="23">
        <v>0</v>
      </c>
      <c r="Q259" s="23">
        <v>89959858</v>
      </c>
      <c r="R259" s="23">
        <v>110314013</v>
      </c>
      <c r="S259" s="1"/>
      <c r="T259" s="1"/>
    </row>
    <row r="260" spans="1:20" x14ac:dyDescent="0.35">
      <c r="A260" s="38" t="s">
        <v>198</v>
      </c>
      <c r="B260" s="12" t="s">
        <v>36</v>
      </c>
      <c r="C260" s="22">
        <v>163667</v>
      </c>
      <c r="D260" s="23">
        <v>0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2014655</v>
      </c>
      <c r="R260" s="23">
        <v>2178322</v>
      </c>
      <c r="S260" s="1"/>
      <c r="T260" s="1"/>
    </row>
    <row r="261" spans="1:20" x14ac:dyDescent="0.35">
      <c r="A261" s="38" t="s">
        <v>199</v>
      </c>
      <c r="B261" s="12" t="s">
        <v>57</v>
      </c>
      <c r="C261" s="22">
        <v>485890</v>
      </c>
      <c r="D261" s="23">
        <v>0</v>
      </c>
      <c r="E261" s="23">
        <v>247955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1215554</v>
      </c>
      <c r="R261" s="23">
        <v>1949399</v>
      </c>
      <c r="S261" s="1"/>
      <c r="T261" s="1"/>
    </row>
    <row r="262" spans="1:20" x14ac:dyDescent="0.35">
      <c r="A262" s="38" t="s">
        <v>200</v>
      </c>
      <c r="B262" s="12" t="s">
        <v>62</v>
      </c>
      <c r="C262" s="22">
        <v>274325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2950350</v>
      </c>
      <c r="R262" s="23">
        <v>3224675</v>
      </c>
      <c r="S262" s="1"/>
      <c r="T262" s="1"/>
    </row>
    <row r="263" spans="1:20" x14ac:dyDescent="0.35">
      <c r="A263" s="38" t="s">
        <v>201</v>
      </c>
      <c r="B263" s="12" t="s">
        <v>71</v>
      </c>
      <c r="C263" s="22">
        <v>1902604</v>
      </c>
      <c r="D263" s="23">
        <v>0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9583808</v>
      </c>
      <c r="R263" s="23">
        <v>11486412</v>
      </c>
      <c r="S263" s="1"/>
      <c r="T263" s="1"/>
    </row>
    <row r="264" spans="1:20" x14ac:dyDescent="0.35">
      <c r="A264" s="38" t="s">
        <v>410</v>
      </c>
      <c r="B264" s="12" t="s">
        <v>113</v>
      </c>
      <c r="C264" s="22">
        <v>0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264182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264182</v>
      </c>
      <c r="S264" s="1"/>
      <c r="T264" s="1"/>
    </row>
    <row r="265" spans="1:20" x14ac:dyDescent="0.35">
      <c r="A265" s="38" t="s">
        <v>529</v>
      </c>
      <c r="B265" s="12" t="s">
        <v>34</v>
      </c>
      <c r="C265" s="22">
        <v>7139297</v>
      </c>
      <c r="D265" s="23">
        <v>0</v>
      </c>
      <c r="E265" s="23">
        <v>4084122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24989685</v>
      </c>
      <c r="L265" s="23">
        <v>18497763</v>
      </c>
      <c r="M265" s="23">
        <v>0</v>
      </c>
      <c r="N265" s="23">
        <v>0</v>
      </c>
      <c r="O265" s="23">
        <v>0</v>
      </c>
      <c r="P265" s="23">
        <v>0</v>
      </c>
      <c r="Q265" s="23">
        <v>11977765</v>
      </c>
      <c r="R265" s="23">
        <v>66688632</v>
      </c>
      <c r="S265" s="1"/>
      <c r="T265" s="1"/>
    </row>
    <row r="266" spans="1:20" x14ac:dyDescent="0.35">
      <c r="A266" s="38" t="s">
        <v>530</v>
      </c>
      <c r="B266" s="12" t="s">
        <v>111</v>
      </c>
      <c r="C266" s="22">
        <v>0</v>
      </c>
      <c r="D266" s="23">
        <v>0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350000</v>
      </c>
      <c r="R266" s="23">
        <v>350000</v>
      </c>
      <c r="S266" s="1"/>
      <c r="T266" s="1"/>
    </row>
    <row r="267" spans="1:20" x14ac:dyDescent="0.35">
      <c r="A267" s="38" t="s">
        <v>202</v>
      </c>
      <c r="B267" s="12" t="s">
        <v>30</v>
      </c>
      <c r="C267" s="22">
        <v>0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2587277</v>
      </c>
      <c r="R267" s="23">
        <v>2587277</v>
      </c>
      <c r="S267" s="1"/>
      <c r="T267" s="1"/>
    </row>
    <row r="268" spans="1:20" x14ac:dyDescent="0.35">
      <c r="A268" s="38" t="s">
        <v>203</v>
      </c>
      <c r="B268" s="12" t="s">
        <v>20</v>
      </c>
      <c r="C268" s="22">
        <v>2290000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3947486</v>
      </c>
      <c r="R268" s="23">
        <v>6237486</v>
      </c>
      <c r="S268" s="1"/>
      <c r="T268" s="1"/>
    </row>
    <row r="269" spans="1:20" x14ac:dyDescent="0.35">
      <c r="A269" s="38" t="s">
        <v>204</v>
      </c>
      <c r="B269" s="12" t="s">
        <v>36</v>
      </c>
      <c r="C269" s="22">
        <v>123605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1573718</v>
      </c>
      <c r="R269" s="23">
        <v>1697323</v>
      </c>
      <c r="S269" s="1"/>
      <c r="T269" s="1"/>
    </row>
    <row r="270" spans="1:20" x14ac:dyDescent="0.35">
      <c r="A270" s="38" t="s">
        <v>204</v>
      </c>
      <c r="B270" s="12" t="s">
        <v>105</v>
      </c>
      <c r="C270" s="22">
        <v>6773499</v>
      </c>
      <c r="D270" s="23">
        <v>0</v>
      </c>
      <c r="E270" s="23">
        <v>2091382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16740324</v>
      </c>
      <c r="M270" s="23">
        <v>0</v>
      </c>
      <c r="N270" s="23">
        <v>0</v>
      </c>
      <c r="O270" s="23">
        <v>0</v>
      </c>
      <c r="P270" s="23">
        <v>0</v>
      </c>
      <c r="Q270" s="23">
        <v>1000000</v>
      </c>
      <c r="R270" s="23">
        <v>26605205</v>
      </c>
      <c r="S270" s="1"/>
      <c r="T270" s="1"/>
    </row>
    <row r="271" spans="1:20" x14ac:dyDescent="0.35">
      <c r="A271" s="38" t="s">
        <v>204</v>
      </c>
      <c r="B271" s="12" t="s">
        <v>99</v>
      </c>
      <c r="C271" s="22">
        <v>53756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1579154</v>
      </c>
      <c r="R271" s="23">
        <v>1632910</v>
      </c>
      <c r="S271" s="1"/>
      <c r="T271" s="1"/>
    </row>
    <row r="272" spans="1:20" x14ac:dyDescent="0.35">
      <c r="A272" s="38" t="s">
        <v>531</v>
      </c>
      <c r="B272" s="12" t="s">
        <v>111</v>
      </c>
      <c r="C272" s="22">
        <v>1684635</v>
      </c>
      <c r="D272" s="23">
        <v>0</v>
      </c>
      <c r="E272" s="23">
        <v>0</v>
      </c>
      <c r="F272" s="23">
        <v>243421</v>
      </c>
      <c r="G272" s="23">
        <v>0</v>
      </c>
      <c r="H272" s="23">
        <v>367356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1642728</v>
      </c>
      <c r="O272" s="23">
        <v>0</v>
      </c>
      <c r="P272" s="23">
        <v>0</v>
      </c>
      <c r="Q272" s="23">
        <v>16035714</v>
      </c>
      <c r="R272" s="23">
        <v>19973854</v>
      </c>
      <c r="S272" s="1"/>
      <c r="T272" s="1"/>
    </row>
    <row r="273" spans="1:20" x14ac:dyDescent="0.35">
      <c r="A273" s="38" t="s">
        <v>531</v>
      </c>
      <c r="B273" s="12" t="s">
        <v>44</v>
      </c>
      <c r="C273" s="22">
        <v>0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1060996</v>
      </c>
      <c r="R273" s="23">
        <v>1060996</v>
      </c>
      <c r="S273" s="1"/>
      <c r="T273" s="1"/>
    </row>
    <row r="274" spans="1:20" x14ac:dyDescent="0.35">
      <c r="A274" s="38" t="s">
        <v>205</v>
      </c>
      <c r="B274" s="12" t="s">
        <v>38</v>
      </c>
      <c r="C274" s="22">
        <v>2000000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1113046</v>
      </c>
      <c r="R274" s="23">
        <v>3113046</v>
      </c>
      <c r="S274" s="1"/>
      <c r="T274" s="1"/>
    </row>
    <row r="275" spans="1:20" x14ac:dyDescent="0.35">
      <c r="A275" s="38" t="s">
        <v>206</v>
      </c>
      <c r="B275" s="12" t="s">
        <v>83</v>
      </c>
      <c r="C275" s="22">
        <v>6040518</v>
      </c>
      <c r="D275" s="23">
        <v>0</v>
      </c>
      <c r="E275" s="23">
        <v>6682945</v>
      </c>
      <c r="F275" s="23">
        <v>0</v>
      </c>
      <c r="G275" s="23">
        <v>1019669</v>
      </c>
      <c r="H275" s="23">
        <v>0</v>
      </c>
      <c r="I275" s="23">
        <v>0</v>
      </c>
      <c r="J275" s="23">
        <v>0</v>
      </c>
      <c r="K275" s="23">
        <v>0</v>
      </c>
      <c r="L275" s="23">
        <v>20599788</v>
      </c>
      <c r="M275" s="23">
        <v>0</v>
      </c>
      <c r="N275" s="23">
        <v>0</v>
      </c>
      <c r="O275" s="23">
        <v>936931</v>
      </c>
      <c r="P275" s="23">
        <v>0</v>
      </c>
      <c r="Q275" s="23">
        <v>1443958</v>
      </c>
      <c r="R275" s="23">
        <v>36723809</v>
      </c>
      <c r="S275" s="1"/>
      <c r="T275" s="1"/>
    </row>
    <row r="276" spans="1:20" x14ac:dyDescent="0.35">
      <c r="A276" s="38" t="s">
        <v>207</v>
      </c>
      <c r="B276" s="12" t="s">
        <v>208</v>
      </c>
      <c r="C276" s="22">
        <v>0</v>
      </c>
      <c r="D276" s="23">
        <v>0</v>
      </c>
      <c r="E276" s="23">
        <v>0</v>
      </c>
      <c r="F276" s="23">
        <v>171926097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171926097</v>
      </c>
      <c r="S276" s="1"/>
      <c r="T276" s="1"/>
    </row>
    <row r="277" spans="1:20" x14ac:dyDescent="0.35">
      <c r="A277" s="38" t="s">
        <v>209</v>
      </c>
      <c r="B277" s="12" t="s">
        <v>99</v>
      </c>
      <c r="C277" s="22">
        <v>607639</v>
      </c>
      <c r="D277" s="23">
        <v>0</v>
      </c>
      <c r="E277" s="23">
        <v>0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2471091</v>
      </c>
      <c r="R277" s="23">
        <v>3078730</v>
      </c>
      <c r="S277" s="1"/>
      <c r="T277" s="1"/>
    </row>
    <row r="278" spans="1:20" x14ac:dyDescent="0.35">
      <c r="A278" s="38" t="s">
        <v>210</v>
      </c>
      <c r="B278" s="12" t="s">
        <v>27</v>
      </c>
      <c r="C278" s="22">
        <v>0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13504</v>
      </c>
      <c r="O278" s="23">
        <v>0</v>
      </c>
      <c r="P278" s="23">
        <v>0</v>
      </c>
      <c r="Q278" s="23">
        <v>960795</v>
      </c>
      <c r="R278" s="23">
        <v>974299</v>
      </c>
      <c r="S278" s="1"/>
      <c r="T278" s="1"/>
    </row>
    <row r="279" spans="1:20" x14ac:dyDescent="0.35">
      <c r="A279" s="38" t="s">
        <v>211</v>
      </c>
      <c r="B279" s="12" t="s">
        <v>155</v>
      </c>
      <c r="C279" s="22">
        <v>0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1562990</v>
      </c>
      <c r="R279" s="23">
        <v>1562990</v>
      </c>
      <c r="S279" s="1"/>
      <c r="T279" s="1"/>
    </row>
    <row r="280" spans="1:20" x14ac:dyDescent="0.35">
      <c r="A280" s="38" t="s">
        <v>532</v>
      </c>
      <c r="B280" s="12" t="s">
        <v>83</v>
      </c>
      <c r="C280" s="22">
        <v>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1017023</v>
      </c>
      <c r="R280" s="23">
        <v>1017023</v>
      </c>
      <c r="S280" s="1"/>
      <c r="T280" s="1"/>
    </row>
    <row r="281" spans="1:20" x14ac:dyDescent="0.35">
      <c r="A281" s="38" t="s">
        <v>212</v>
      </c>
      <c r="B281" s="12" t="s">
        <v>32</v>
      </c>
      <c r="C281" s="22">
        <v>1998251</v>
      </c>
      <c r="D281" s="23">
        <v>0</v>
      </c>
      <c r="E281" s="23">
        <v>230500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8176978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10405729</v>
      </c>
      <c r="S281" s="1"/>
      <c r="T281" s="1"/>
    </row>
    <row r="282" spans="1:20" x14ac:dyDescent="0.35">
      <c r="A282" s="38" t="s">
        <v>533</v>
      </c>
      <c r="B282" s="12" t="s">
        <v>36</v>
      </c>
      <c r="C282" s="22">
        <v>3047558</v>
      </c>
      <c r="D282" s="23">
        <v>0</v>
      </c>
      <c r="E282" s="23">
        <v>727323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3840264</v>
      </c>
      <c r="R282" s="23">
        <v>7615145</v>
      </c>
      <c r="S282" s="1"/>
      <c r="T282" s="1"/>
    </row>
    <row r="283" spans="1:20" x14ac:dyDescent="0.35">
      <c r="A283" s="38" t="s">
        <v>213</v>
      </c>
      <c r="B283" s="12" t="s">
        <v>83</v>
      </c>
      <c r="C283" s="22">
        <v>2342161</v>
      </c>
      <c r="D283" s="23">
        <v>0</v>
      </c>
      <c r="E283" s="23">
        <v>2568341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20360856</v>
      </c>
      <c r="R283" s="23">
        <v>25271358</v>
      </c>
      <c r="S283" s="1"/>
      <c r="T283" s="1"/>
    </row>
    <row r="284" spans="1:20" x14ac:dyDescent="0.35">
      <c r="A284" s="38" t="s">
        <v>214</v>
      </c>
      <c r="B284" s="12" t="s">
        <v>38</v>
      </c>
      <c r="C284" s="22">
        <v>0</v>
      </c>
      <c r="D284" s="23">
        <v>0</v>
      </c>
      <c r="E284" s="23">
        <v>0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84480</v>
      </c>
      <c r="O284" s="23">
        <v>0</v>
      </c>
      <c r="P284" s="23">
        <v>0</v>
      </c>
      <c r="Q284" s="23">
        <v>2115854</v>
      </c>
      <c r="R284" s="23">
        <v>2200334</v>
      </c>
      <c r="S284" s="1"/>
      <c r="T284" s="1"/>
    </row>
    <row r="285" spans="1:20" x14ac:dyDescent="0.35">
      <c r="A285" s="38" t="s">
        <v>215</v>
      </c>
      <c r="B285" s="12" t="s">
        <v>18</v>
      </c>
      <c r="C285" s="22">
        <v>2834080</v>
      </c>
      <c r="D285" s="23">
        <v>0</v>
      </c>
      <c r="E285" s="23">
        <v>46801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889274</v>
      </c>
      <c r="R285" s="23">
        <v>3770155</v>
      </c>
      <c r="S285" s="1"/>
      <c r="T285" s="1"/>
    </row>
    <row r="286" spans="1:20" x14ac:dyDescent="0.35">
      <c r="A286" s="38" t="s">
        <v>216</v>
      </c>
      <c r="B286" s="12" t="s">
        <v>32</v>
      </c>
      <c r="C286" s="22">
        <v>0</v>
      </c>
      <c r="D286" s="23">
        <v>0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172075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172075</v>
      </c>
      <c r="S286" s="1"/>
      <c r="T286" s="1"/>
    </row>
    <row r="287" spans="1:20" x14ac:dyDescent="0.35">
      <c r="A287" s="38" t="s">
        <v>534</v>
      </c>
      <c r="B287" s="12" t="s">
        <v>111</v>
      </c>
      <c r="C287" s="22">
        <v>0</v>
      </c>
      <c r="D287" s="23">
        <v>0</v>
      </c>
      <c r="E287" s="23">
        <v>0</v>
      </c>
      <c r="F287" s="23">
        <v>122605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122605</v>
      </c>
      <c r="S287" s="1"/>
      <c r="T287" s="1"/>
    </row>
    <row r="288" spans="1:20" x14ac:dyDescent="0.35">
      <c r="A288" s="38" t="s">
        <v>217</v>
      </c>
      <c r="B288" s="12" t="s">
        <v>99</v>
      </c>
      <c r="C288" s="22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1110200</v>
      </c>
      <c r="R288" s="23">
        <v>1110200</v>
      </c>
      <c r="S288" s="1"/>
      <c r="T288" s="1"/>
    </row>
    <row r="289" spans="1:20" x14ac:dyDescent="0.35">
      <c r="A289" s="38" t="s">
        <v>218</v>
      </c>
      <c r="B289" s="12" t="s">
        <v>20</v>
      </c>
      <c r="C289" s="22">
        <v>932250</v>
      </c>
      <c r="D289" s="23">
        <v>0</v>
      </c>
      <c r="E289" s="23">
        <v>0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1731822</v>
      </c>
      <c r="R289" s="23">
        <v>2664072</v>
      </c>
      <c r="S289" s="1"/>
      <c r="T289" s="1"/>
    </row>
    <row r="290" spans="1:20" x14ac:dyDescent="0.35">
      <c r="A290" s="38" t="s">
        <v>218</v>
      </c>
      <c r="B290" s="12" t="s">
        <v>27</v>
      </c>
      <c r="C290" s="22">
        <v>754592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2841230</v>
      </c>
      <c r="R290" s="23">
        <v>3595822</v>
      </c>
      <c r="S290" s="1"/>
      <c r="T290" s="1"/>
    </row>
    <row r="291" spans="1:20" x14ac:dyDescent="0.35">
      <c r="A291" s="38" t="s">
        <v>411</v>
      </c>
      <c r="B291" s="12" t="s">
        <v>51</v>
      </c>
      <c r="C291" s="22">
        <v>0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107423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107423</v>
      </c>
      <c r="S291" s="1"/>
      <c r="T291" s="1"/>
    </row>
    <row r="292" spans="1:20" x14ac:dyDescent="0.35">
      <c r="A292" s="38" t="s">
        <v>219</v>
      </c>
      <c r="B292" s="12" t="s">
        <v>99</v>
      </c>
      <c r="C292" s="22">
        <v>5155809</v>
      </c>
      <c r="D292" s="23">
        <v>0</v>
      </c>
      <c r="E292" s="23">
        <v>1221953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7686378</v>
      </c>
      <c r="R292" s="23">
        <v>14064140</v>
      </c>
      <c r="S292" s="1"/>
      <c r="T292" s="1"/>
    </row>
    <row r="293" spans="1:20" x14ac:dyDescent="0.35">
      <c r="A293" s="38" t="s">
        <v>220</v>
      </c>
      <c r="B293" s="12" t="s">
        <v>34</v>
      </c>
      <c r="C293" s="22">
        <v>0</v>
      </c>
      <c r="D293" s="23">
        <v>0</v>
      </c>
      <c r="E293" s="23">
        <v>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922137</v>
      </c>
      <c r="R293" s="23">
        <v>922137</v>
      </c>
      <c r="S293" s="1"/>
      <c r="T293" s="1"/>
    </row>
    <row r="294" spans="1:20" x14ac:dyDescent="0.35">
      <c r="A294" s="38" t="s">
        <v>412</v>
      </c>
      <c r="B294" s="12" t="s">
        <v>80</v>
      </c>
      <c r="C294" s="22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865146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865146</v>
      </c>
      <c r="S294" s="1"/>
      <c r="T294" s="1"/>
    </row>
    <row r="295" spans="1:20" x14ac:dyDescent="0.35">
      <c r="A295" s="38" t="s">
        <v>221</v>
      </c>
      <c r="B295" s="12" t="s">
        <v>38</v>
      </c>
      <c r="C295" s="22">
        <v>1527705</v>
      </c>
      <c r="D295" s="23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4280525</v>
      </c>
      <c r="R295" s="23">
        <v>5808230</v>
      </c>
      <c r="S295" s="1"/>
      <c r="T295" s="1"/>
    </row>
    <row r="296" spans="1:20" x14ac:dyDescent="0.35">
      <c r="A296" s="38" t="s">
        <v>535</v>
      </c>
      <c r="B296" s="12" t="s">
        <v>25</v>
      </c>
      <c r="C296" s="22">
        <v>0</v>
      </c>
      <c r="D296" s="23">
        <v>0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264000</v>
      </c>
      <c r="R296" s="23">
        <v>264000</v>
      </c>
      <c r="S296" s="1"/>
      <c r="T296" s="1"/>
    </row>
    <row r="297" spans="1:20" x14ac:dyDescent="0.35">
      <c r="A297" s="38" t="s">
        <v>222</v>
      </c>
      <c r="B297" s="12" t="s">
        <v>38</v>
      </c>
      <c r="C297" s="22">
        <v>0</v>
      </c>
      <c r="D297" s="23">
        <v>0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305397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305397</v>
      </c>
      <c r="S297" s="1"/>
      <c r="T297" s="1"/>
    </row>
    <row r="298" spans="1:20" x14ac:dyDescent="0.35">
      <c r="A298" s="38" t="s">
        <v>223</v>
      </c>
      <c r="B298" s="12" t="s">
        <v>34</v>
      </c>
      <c r="C298" s="22">
        <v>839485</v>
      </c>
      <c r="D298" s="23">
        <v>0</v>
      </c>
      <c r="E298" s="23">
        <v>128040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4156000</v>
      </c>
      <c r="R298" s="23">
        <v>5123525</v>
      </c>
      <c r="S298" s="1"/>
      <c r="T298" s="1"/>
    </row>
    <row r="299" spans="1:20" x14ac:dyDescent="0.35">
      <c r="A299" s="38" t="s">
        <v>223</v>
      </c>
      <c r="B299" s="12" t="s">
        <v>25</v>
      </c>
      <c r="C299" s="22">
        <v>269829</v>
      </c>
      <c r="D299" s="23">
        <v>0</v>
      </c>
      <c r="E299" s="23">
        <v>0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2372820</v>
      </c>
      <c r="R299" s="23">
        <v>2642649</v>
      </c>
      <c r="S299" s="1"/>
      <c r="T299" s="1"/>
    </row>
    <row r="300" spans="1:20" x14ac:dyDescent="0.35">
      <c r="A300" s="38" t="s">
        <v>224</v>
      </c>
      <c r="B300" s="12" t="s">
        <v>25</v>
      </c>
      <c r="C300" s="22">
        <v>0</v>
      </c>
      <c r="D300" s="23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2097777</v>
      </c>
      <c r="R300" s="23">
        <v>2097777</v>
      </c>
      <c r="S300" s="1"/>
      <c r="T300" s="1"/>
    </row>
    <row r="301" spans="1:20" x14ac:dyDescent="0.35">
      <c r="A301" s="38" t="s">
        <v>225</v>
      </c>
      <c r="B301" s="12" t="s">
        <v>111</v>
      </c>
      <c r="C301" s="22">
        <v>452547</v>
      </c>
      <c r="D301" s="23">
        <v>0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3873607</v>
      </c>
      <c r="R301" s="23">
        <v>4326154</v>
      </c>
      <c r="S301" s="1"/>
      <c r="T301" s="1"/>
    </row>
    <row r="302" spans="1:20" x14ac:dyDescent="0.35">
      <c r="A302" s="38" t="s">
        <v>536</v>
      </c>
      <c r="B302" s="12" t="s">
        <v>60</v>
      </c>
      <c r="C302" s="22">
        <v>0</v>
      </c>
      <c r="D302" s="23">
        <v>0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40644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40644</v>
      </c>
      <c r="S302" s="1"/>
      <c r="T302" s="1"/>
    </row>
    <row r="303" spans="1:20" x14ac:dyDescent="0.35">
      <c r="A303" s="38" t="s">
        <v>537</v>
      </c>
      <c r="B303" s="12" t="s">
        <v>51</v>
      </c>
      <c r="C303" s="22">
        <v>2441137</v>
      </c>
      <c r="D303" s="23">
        <v>0</v>
      </c>
      <c r="E303" s="23">
        <v>0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3156000</v>
      </c>
      <c r="O303" s="23">
        <v>0</v>
      </c>
      <c r="P303" s="23">
        <v>0</v>
      </c>
      <c r="Q303" s="23">
        <v>8961751</v>
      </c>
      <c r="R303" s="23">
        <v>14558888</v>
      </c>
      <c r="S303" s="1"/>
      <c r="T303" s="1"/>
    </row>
    <row r="304" spans="1:20" x14ac:dyDescent="0.35">
      <c r="A304" s="38" t="s">
        <v>537</v>
      </c>
      <c r="B304" s="12" t="s">
        <v>27</v>
      </c>
      <c r="C304" s="22">
        <v>991831</v>
      </c>
      <c r="D304" s="23">
        <v>0</v>
      </c>
      <c r="E304" s="23">
        <v>0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9265068</v>
      </c>
      <c r="R304" s="23">
        <v>10256899</v>
      </c>
      <c r="S304" s="1"/>
      <c r="T304" s="1"/>
    </row>
    <row r="305" spans="1:20" x14ac:dyDescent="0.35">
      <c r="A305" s="38" t="s">
        <v>226</v>
      </c>
      <c r="B305" s="12" t="s">
        <v>36</v>
      </c>
      <c r="C305" s="22">
        <v>17841362</v>
      </c>
      <c r="D305" s="23">
        <v>0</v>
      </c>
      <c r="E305" s="23">
        <v>5529349</v>
      </c>
      <c r="F305" s="23">
        <v>0</v>
      </c>
      <c r="G305" s="23">
        <v>995258</v>
      </c>
      <c r="H305" s="23">
        <v>2814537</v>
      </c>
      <c r="I305" s="23">
        <v>0</v>
      </c>
      <c r="J305" s="23">
        <v>0</v>
      </c>
      <c r="K305" s="23">
        <v>0</v>
      </c>
      <c r="L305" s="23">
        <v>25492326</v>
      </c>
      <c r="M305" s="23">
        <v>0</v>
      </c>
      <c r="N305" s="23">
        <v>0</v>
      </c>
      <c r="O305" s="23">
        <v>898807</v>
      </c>
      <c r="P305" s="23">
        <v>0</v>
      </c>
      <c r="Q305" s="23">
        <v>13010791</v>
      </c>
      <c r="R305" s="23">
        <v>66582430</v>
      </c>
      <c r="S305" s="1"/>
      <c r="T305" s="1"/>
    </row>
    <row r="306" spans="1:20" x14ac:dyDescent="0.35">
      <c r="A306" s="38" t="s">
        <v>227</v>
      </c>
      <c r="B306" s="12" t="s">
        <v>15</v>
      </c>
      <c r="C306" s="22">
        <v>401862</v>
      </c>
      <c r="D306" s="23">
        <v>0</v>
      </c>
      <c r="E306" s="23">
        <v>167324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3466384</v>
      </c>
      <c r="R306" s="23">
        <v>4035570</v>
      </c>
      <c r="S306" s="1"/>
      <c r="T306" s="1"/>
    </row>
    <row r="307" spans="1:20" x14ac:dyDescent="0.35">
      <c r="A307" s="38" t="s">
        <v>228</v>
      </c>
      <c r="B307" s="12" t="s">
        <v>23</v>
      </c>
      <c r="C307" s="22">
        <v>2256405</v>
      </c>
      <c r="D307" s="23">
        <v>0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4222517</v>
      </c>
      <c r="R307" s="23">
        <v>6478922</v>
      </c>
      <c r="S307" s="1"/>
      <c r="T307" s="1"/>
    </row>
    <row r="308" spans="1:20" x14ac:dyDescent="0.35">
      <c r="A308" s="38" t="s">
        <v>229</v>
      </c>
      <c r="B308" s="12" t="s">
        <v>89</v>
      </c>
      <c r="C308" s="22">
        <v>9981791</v>
      </c>
      <c r="D308" s="23">
        <v>0</v>
      </c>
      <c r="E308" s="23">
        <v>2896971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5361750</v>
      </c>
      <c r="O308" s="23">
        <v>0</v>
      </c>
      <c r="P308" s="23">
        <v>0</v>
      </c>
      <c r="Q308" s="23">
        <v>71048787</v>
      </c>
      <c r="R308" s="23">
        <v>89289299</v>
      </c>
      <c r="S308" s="1"/>
      <c r="T308" s="1"/>
    </row>
    <row r="309" spans="1:20" x14ac:dyDescent="0.35">
      <c r="A309" s="38" t="s">
        <v>230</v>
      </c>
      <c r="B309" s="12" t="s">
        <v>162</v>
      </c>
      <c r="C309" s="22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2446039</v>
      </c>
      <c r="R309" s="23">
        <v>2446039</v>
      </c>
      <c r="S309" s="1"/>
      <c r="T309" s="1"/>
    </row>
    <row r="310" spans="1:20" x14ac:dyDescent="0.35">
      <c r="A310" s="38" t="s">
        <v>231</v>
      </c>
      <c r="B310" s="12" t="s">
        <v>46</v>
      </c>
      <c r="C310" s="22">
        <v>1966920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12306368</v>
      </c>
      <c r="R310" s="23">
        <v>14273288</v>
      </c>
      <c r="S310" s="1"/>
      <c r="T310" s="1"/>
    </row>
    <row r="311" spans="1:20" x14ac:dyDescent="0.35">
      <c r="A311" s="38" t="s">
        <v>232</v>
      </c>
      <c r="B311" s="12" t="s">
        <v>87</v>
      </c>
      <c r="C311" s="22">
        <v>544807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1251182</v>
      </c>
      <c r="M311" s="23">
        <v>0</v>
      </c>
      <c r="N311" s="23">
        <v>0</v>
      </c>
      <c r="O311" s="23">
        <v>0</v>
      </c>
      <c r="P311" s="23">
        <v>0</v>
      </c>
      <c r="Q311" s="23">
        <v>1561273</v>
      </c>
      <c r="R311" s="23">
        <v>3357262</v>
      </c>
      <c r="S311" s="1"/>
      <c r="T311" s="1"/>
    </row>
    <row r="312" spans="1:20" x14ac:dyDescent="0.35">
      <c r="A312" s="38" t="s">
        <v>413</v>
      </c>
      <c r="B312" s="12" t="s">
        <v>27</v>
      </c>
      <c r="C312" s="24">
        <v>0</v>
      </c>
      <c r="D312" s="25">
        <v>0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1072218</v>
      </c>
      <c r="R312" s="25">
        <v>1072218</v>
      </c>
      <c r="S312" s="1"/>
      <c r="T312" s="1"/>
    </row>
    <row r="313" spans="1:20" x14ac:dyDescent="0.35">
      <c r="A313" s="38" t="s">
        <v>233</v>
      </c>
      <c r="B313" s="12" t="s">
        <v>69</v>
      </c>
      <c r="C313" s="24">
        <v>0</v>
      </c>
      <c r="D313" s="25"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485003</v>
      </c>
      <c r="R313" s="25">
        <v>485003</v>
      </c>
      <c r="S313" s="1"/>
      <c r="T313" s="1"/>
    </row>
    <row r="314" spans="1:20" x14ac:dyDescent="0.35">
      <c r="A314" s="38" t="s">
        <v>234</v>
      </c>
      <c r="B314" s="12" t="s">
        <v>15</v>
      </c>
      <c r="C314" s="22">
        <v>0</v>
      </c>
      <c r="D314" s="23">
        <v>0</v>
      </c>
      <c r="E314" s="23">
        <v>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12417391</v>
      </c>
      <c r="R314" s="23">
        <v>12417391</v>
      </c>
      <c r="S314" s="1"/>
      <c r="T314" s="1"/>
    </row>
    <row r="315" spans="1:20" x14ac:dyDescent="0.35">
      <c r="A315" s="38" t="s">
        <v>235</v>
      </c>
      <c r="B315" s="12" t="s">
        <v>74</v>
      </c>
      <c r="C315" s="22">
        <v>627785</v>
      </c>
      <c r="D315" s="23">
        <v>0</v>
      </c>
      <c r="E315" s="23">
        <v>207613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4591766</v>
      </c>
      <c r="R315" s="23">
        <v>5427164</v>
      </c>
      <c r="S315" s="1"/>
      <c r="T315" s="1"/>
    </row>
    <row r="316" spans="1:20" x14ac:dyDescent="0.35">
      <c r="A316" s="38" t="s">
        <v>236</v>
      </c>
      <c r="B316" s="12" t="s">
        <v>18</v>
      </c>
      <c r="C316" s="22">
        <v>89367</v>
      </c>
      <c r="D316" s="23">
        <v>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1011432</v>
      </c>
      <c r="R316" s="23">
        <v>1100799</v>
      </c>
      <c r="S316" s="1"/>
      <c r="T316" s="1"/>
    </row>
    <row r="317" spans="1:20" x14ac:dyDescent="0.35">
      <c r="A317" s="38" t="s">
        <v>538</v>
      </c>
      <c r="B317" s="12" t="s">
        <v>237</v>
      </c>
      <c r="C317" s="22">
        <v>0</v>
      </c>
      <c r="D317" s="23">
        <v>0</v>
      </c>
      <c r="E317" s="23">
        <v>3113644</v>
      </c>
      <c r="F317" s="23">
        <v>0</v>
      </c>
      <c r="G317" s="23">
        <v>2239632</v>
      </c>
      <c r="H317" s="23">
        <v>0</v>
      </c>
      <c r="I317" s="23">
        <v>0</v>
      </c>
      <c r="J317" s="23">
        <v>0</v>
      </c>
      <c r="K317" s="23">
        <v>0</v>
      </c>
      <c r="L317" s="23">
        <v>28094793</v>
      </c>
      <c r="M317" s="23">
        <v>0</v>
      </c>
      <c r="N317" s="23">
        <v>0</v>
      </c>
      <c r="O317" s="23">
        <v>0</v>
      </c>
      <c r="P317" s="23">
        <v>0</v>
      </c>
      <c r="Q317" s="23">
        <v>3526000</v>
      </c>
      <c r="R317" s="23">
        <v>36974069</v>
      </c>
      <c r="S317" s="1"/>
      <c r="T317" s="1"/>
    </row>
    <row r="318" spans="1:20" x14ac:dyDescent="0.35">
      <c r="A318" s="38" t="s">
        <v>238</v>
      </c>
      <c r="B318" s="12" t="s">
        <v>155</v>
      </c>
      <c r="C318" s="22">
        <v>7000000</v>
      </c>
      <c r="D318" s="23">
        <v>0</v>
      </c>
      <c r="E318" s="23">
        <v>5205508</v>
      </c>
      <c r="F318" s="23">
        <v>0</v>
      </c>
      <c r="G318" s="23">
        <v>2412237</v>
      </c>
      <c r="H318" s="23">
        <v>0</v>
      </c>
      <c r="I318" s="23">
        <v>0</v>
      </c>
      <c r="J318" s="23">
        <v>0</v>
      </c>
      <c r="K318" s="23">
        <v>0</v>
      </c>
      <c r="L318" s="23">
        <v>27347617</v>
      </c>
      <c r="M318" s="23">
        <v>0</v>
      </c>
      <c r="N318" s="23">
        <v>0</v>
      </c>
      <c r="O318" s="23">
        <v>686513</v>
      </c>
      <c r="P318" s="23">
        <v>0</v>
      </c>
      <c r="Q318" s="23">
        <v>0</v>
      </c>
      <c r="R318" s="23">
        <v>42651875</v>
      </c>
      <c r="S318" s="1"/>
      <c r="T318" s="1"/>
    </row>
    <row r="319" spans="1:20" x14ac:dyDescent="0.35">
      <c r="A319" s="38" t="s">
        <v>539</v>
      </c>
      <c r="B319" s="12" t="s">
        <v>51</v>
      </c>
      <c r="C319" s="22">
        <v>385021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1018112</v>
      </c>
      <c r="R319" s="23">
        <v>1403133</v>
      </c>
      <c r="S319" s="1"/>
      <c r="T319" s="1"/>
    </row>
    <row r="320" spans="1:20" x14ac:dyDescent="0.35">
      <c r="A320" s="38" t="s">
        <v>540</v>
      </c>
      <c r="B320" s="12" t="s">
        <v>51</v>
      </c>
      <c r="C320" s="22">
        <v>0</v>
      </c>
      <c r="D320" s="23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1400000</v>
      </c>
      <c r="R320" s="23">
        <v>1400000</v>
      </c>
      <c r="S320" s="1"/>
      <c r="T320" s="1"/>
    </row>
    <row r="321" spans="1:20" x14ac:dyDescent="0.35">
      <c r="A321" s="38" t="s">
        <v>239</v>
      </c>
      <c r="B321" s="12" t="s">
        <v>240</v>
      </c>
      <c r="C321" s="22">
        <v>0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1743708</v>
      </c>
      <c r="R321" s="23">
        <v>1743708</v>
      </c>
      <c r="S321" s="1"/>
      <c r="T321" s="1"/>
    </row>
    <row r="322" spans="1:20" x14ac:dyDescent="0.35">
      <c r="A322" s="38" t="s">
        <v>414</v>
      </c>
      <c r="B322" s="12" t="s">
        <v>51</v>
      </c>
      <c r="C322" s="22">
        <v>0</v>
      </c>
      <c r="D322" s="23">
        <v>0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1773067</v>
      </c>
      <c r="R322" s="23">
        <v>1773067</v>
      </c>
      <c r="S322" s="1"/>
      <c r="T322" s="1"/>
    </row>
    <row r="323" spans="1:20" x14ac:dyDescent="0.35">
      <c r="A323" s="38" t="s">
        <v>241</v>
      </c>
      <c r="B323" s="12" t="s">
        <v>51</v>
      </c>
      <c r="C323" s="24">
        <v>0</v>
      </c>
      <c r="D323" s="25">
        <v>0</v>
      </c>
      <c r="E323" s="25">
        <v>0</v>
      </c>
      <c r="F323" s="25">
        <v>0</v>
      </c>
      <c r="G323" s="25">
        <v>0</v>
      </c>
      <c r="H323" s="25">
        <v>142296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17095459</v>
      </c>
      <c r="R323" s="25">
        <v>17237755</v>
      </c>
      <c r="S323" s="1"/>
      <c r="T323" s="1"/>
    </row>
    <row r="324" spans="1:20" x14ac:dyDescent="0.35">
      <c r="A324" s="38" t="s">
        <v>242</v>
      </c>
      <c r="B324" s="12" t="s">
        <v>15</v>
      </c>
      <c r="C324" s="22">
        <v>0</v>
      </c>
      <c r="D324" s="23">
        <v>0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1364238</v>
      </c>
      <c r="R324" s="23">
        <v>1364238</v>
      </c>
      <c r="S324" s="1"/>
      <c r="T324" s="1"/>
    </row>
    <row r="325" spans="1:20" x14ac:dyDescent="0.35">
      <c r="A325" s="38" t="s">
        <v>242</v>
      </c>
      <c r="B325" s="12" t="s">
        <v>40</v>
      </c>
      <c r="C325" s="22">
        <v>2784000</v>
      </c>
      <c r="D325" s="23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195171</v>
      </c>
      <c r="M325" s="23">
        <v>0</v>
      </c>
      <c r="N325" s="23">
        <v>0</v>
      </c>
      <c r="O325" s="23">
        <v>0</v>
      </c>
      <c r="P325" s="23">
        <v>0</v>
      </c>
      <c r="Q325" s="23">
        <v>2918836</v>
      </c>
      <c r="R325" s="23">
        <v>5898007</v>
      </c>
      <c r="S325" s="1"/>
      <c r="T325" s="1"/>
    </row>
    <row r="326" spans="1:20" x14ac:dyDescent="0.35">
      <c r="A326" s="38" t="s">
        <v>243</v>
      </c>
      <c r="B326" s="12" t="s">
        <v>51</v>
      </c>
      <c r="C326" s="22">
        <v>35772870</v>
      </c>
      <c r="D326" s="23">
        <v>0</v>
      </c>
      <c r="E326" s="23">
        <v>0</v>
      </c>
      <c r="F326" s="23">
        <v>0</v>
      </c>
      <c r="G326" s="23">
        <v>0</v>
      </c>
      <c r="H326" s="23">
        <v>3230946</v>
      </c>
      <c r="I326" s="23">
        <v>0</v>
      </c>
      <c r="J326" s="23">
        <v>0</v>
      </c>
      <c r="K326" s="23">
        <v>200000000</v>
      </c>
      <c r="L326" s="23">
        <v>0</v>
      </c>
      <c r="M326" s="23">
        <v>0</v>
      </c>
      <c r="N326" s="23">
        <v>155015900</v>
      </c>
      <c r="O326" s="23">
        <v>0</v>
      </c>
      <c r="P326" s="23">
        <v>0</v>
      </c>
      <c r="Q326" s="23">
        <v>426672534</v>
      </c>
      <c r="R326" s="23">
        <v>820692250</v>
      </c>
      <c r="S326" s="1"/>
      <c r="T326" s="1"/>
    </row>
    <row r="327" spans="1:20" x14ac:dyDescent="0.35">
      <c r="A327" s="38" t="s">
        <v>244</v>
      </c>
      <c r="B327" s="12" t="s">
        <v>74</v>
      </c>
      <c r="C327" s="22">
        <v>1993922</v>
      </c>
      <c r="D327" s="23">
        <v>0</v>
      </c>
      <c r="E327" s="23">
        <v>1631408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15003227</v>
      </c>
      <c r="R327" s="23">
        <v>18628557</v>
      </c>
      <c r="S327" s="1"/>
      <c r="T327" s="1"/>
    </row>
    <row r="328" spans="1:20" x14ac:dyDescent="0.35">
      <c r="A328" s="38" t="s">
        <v>245</v>
      </c>
      <c r="B328" s="12" t="s">
        <v>71</v>
      </c>
      <c r="C328" s="22">
        <v>890625</v>
      </c>
      <c r="D328" s="23">
        <v>0</v>
      </c>
      <c r="E328" s="23">
        <v>0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7476651</v>
      </c>
      <c r="R328" s="23">
        <v>8367276</v>
      </c>
      <c r="S328" s="1"/>
      <c r="T328" s="1"/>
    </row>
    <row r="329" spans="1:20" x14ac:dyDescent="0.35">
      <c r="A329" s="38" t="s">
        <v>415</v>
      </c>
      <c r="B329" s="12" t="s">
        <v>143</v>
      </c>
      <c r="C329" s="22">
        <v>0</v>
      </c>
      <c r="D329" s="23">
        <v>0</v>
      </c>
      <c r="E329" s="23">
        <v>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163618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163618</v>
      </c>
      <c r="S329" s="1"/>
      <c r="T329" s="1"/>
    </row>
    <row r="330" spans="1:20" x14ac:dyDescent="0.35">
      <c r="A330" s="38" t="s">
        <v>541</v>
      </c>
      <c r="B330" s="12" t="s">
        <v>15</v>
      </c>
      <c r="C330" s="22">
        <v>4250000</v>
      </c>
      <c r="D330" s="23"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3311346</v>
      </c>
      <c r="R330" s="23">
        <v>7561346</v>
      </c>
      <c r="S330" s="1"/>
      <c r="T330" s="1"/>
    </row>
    <row r="331" spans="1:20" x14ac:dyDescent="0.35">
      <c r="A331" s="38" t="s">
        <v>542</v>
      </c>
      <c r="B331" s="12" t="s">
        <v>66</v>
      </c>
      <c r="C331" s="22">
        <v>3665838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4424851</v>
      </c>
      <c r="R331" s="23">
        <v>8090689</v>
      </c>
      <c r="S331" s="1"/>
      <c r="T331" s="1"/>
    </row>
    <row r="332" spans="1:20" x14ac:dyDescent="0.35">
      <c r="A332" s="38" t="s">
        <v>416</v>
      </c>
      <c r="B332" s="12" t="s">
        <v>237</v>
      </c>
      <c r="C332" s="2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778787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778787</v>
      </c>
      <c r="S332" s="1"/>
      <c r="T332" s="1"/>
    </row>
    <row r="333" spans="1:20" x14ac:dyDescent="0.35">
      <c r="A333" s="38" t="s">
        <v>246</v>
      </c>
      <c r="B333" s="12" t="s">
        <v>99</v>
      </c>
      <c r="C333" s="22">
        <v>0</v>
      </c>
      <c r="D333" s="23">
        <v>0</v>
      </c>
      <c r="E333" s="23">
        <v>741865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3894724</v>
      </c>
      <c r="O333" s="23">
        <v>0</v>
      </c>
      <c r="P333" s="23">
        <v>0</v>
      </c>
      <c r="Q333" s="23">
        <v>24100508</v>
      </c>
      <c r="R333" s="23">
        <v>28737097</v>
      </c>
      <c r="S333" s="1"/>
      <c r="T333" s="1"/>
    </row>
    <row r="334" spans="1:20" x14ac:dyDescent="0.35">
      <c r="A334" s="38" t="s">
        <v>246</v>
      </c>
      <c r="B334" s="12" t="s">
        <v>38</v>
      </c>
      <c r="C334" s="22">
        <v>4475213</v>
      </c>
      <c r="D334" s="23">
        <v>0</v>
      </c>
      <c r="E334" s="23">
        <v>5460302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34806407</v>
      </c>
      <c r="M334" s="23">
        <v>0</v>
      </c>
      <c r="N334" s="23">
        <v>943467</v>
      </c>
      <c r="O334" s="23">
        <v>285714</v>
      </c>
      <c r="P334" s="23">
        <v>0</v>
      </c>
      <c r="Q334" s="23">
        <v>9708709</v>
      </c>
      <c r="R334" s="23">
        <v>55679812</v>
      </c>
      <c r="S334" s="1"/>
      <c r="T334" s="1"/>
    </row>
    <row r="335" spans="1:20" x14ac:dyDescent="0.35">
      <c r="A335" s="38" t="s">
        <v>417</v>
      </c>
      <c r="B335" s="12" t="s">
        <v>195</v>
      </c>
      <c r="C335" s="24">
        <v>1200</v>
      </c>
      <c r="D335" s="25"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1200</v>
      </c>
      <c r="S335" s="1"/>
      <c r="T335" s="1"/>
    </row>
    <row r="336" spans="1:20" x14ac:dyDescent="0.35">
      <c r="A336" s="38" t="s">
        <v>418</v>
      </c>
      <c r="B336" s="12" t="s">
        <v>117</v>
      </c>
      <c r="C336" s="22">
        <v>934723</v>
      </c>
      <c r="D336" s="23">
        <v>0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2274982</v>
      </c>
      <c r="R336" s="23">
        <v>3209705</v>
      </c>
      <c r="S336" s="1"/>
      <c r="T336" s="1"/>
    </row>
    <row r="337" spans="1:20" x14ac:dyDescent="0.35">
      <c r="A337" s="38" t="s">
        <v>419</v>
      </c>
      <c r="B337" s="12" t="s">
        <v>85</v>
      </c>
      <c r="C337" s="22">
        <v>0</v>
      </c>
      <c r="D337" s="23">
        <v>0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864000</v>
      </c>
      <c r="R337" s="23">
        <v>864000</v>
      </c>
      <c r="S337" s="1"/>
      <c r="T337" s="1"/>
    </row>
    <row r="338" spans="1:20" x14ac:dyDescent="0.35">
      <c r="A338" s="38" t="s">
        <v>247</v>
      </c>
      <c r="B338" s="12" t="s">
        <v>18</v>
      </c>
      <c r="C338" s="22">
        <v>0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930230</v>
      </c>
      <c r="R338" s="23">
        <v>930230</v>
      </c>
      <c r="S338" s="1"/>
      <c r="T338" s="1"/>
    </row>
    <row r="339" spans="1:20" x14ac:dyDescent="0.35">
      <c r="A339" s="38" t="s">
        <v>248</v>
      </c>
      <c r="B339" s="12" t="s">
        <v>46</v>
      </c>
      <c r="C339" s="22">
        <v>1572705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1079741</v>
      </c>
      <c r="O339" s="23">
        <v>0</v>
      </c>
      <c r="P339" s="23">
        <v>0</v>
      </c>
      <c r="Q339" s="23">
        <v>9609371</v>
      </c>
      <c r="R339" s="23">
        <v>12261817</v>
      </c>
      <c r="S339" s="1"/>
      <c r="T339" s="1"/>
    </row>
    <row r="340" spans="1:20" x14ac:dyDescent="0.35">
      <c r="A340" s="38" t="s">
        <v>543</v>
      </c>
      <c r="B340" s="12" t="s">
        <v>66</v>
      </c>
      <c r="C340" s="22">
        <v>0</v>
      </c>
      <c r="D340" s="23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144260</v>
      </c>
      <c r="R340" s="23">
        <v>144260</v>
      </c>
      <c r="S340" s="1"/>
      <c r="T340" s="1"/>
    </row>
    <row r="341" spans="1:20" x14ac:dyDescent="0.35">
      <c r="A341" s="38" t="s">
        <v>249</v>
      </c>
      <c r="B341" s="12" t="s">
        <v>57</v>
      </c>
      <c r="C341" s="22">
        <v>579084</v>
      </c>
      <c r="D341" s="23">
        <v>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985881</v>
      </c>
      <c r="R341" s="23">
        <v>1564965</v>
      </c>
      <c r="S341" s="1"/>
      <c r="T341" s="1"/>
    </row>
    <row r="342" spans="1:20" x14ac:dyDescent="0.35">
      <c r="A342" s="38" t="s">
        <v>250</v>
      </c>
      <c r="B342" s="12" t="s">
        <v>51</v>
      </c>
      <c r="C342" s="22">
        <v>735605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5667868</v>
      </c>
      <c r="R342" s="23">
        <v>6403473</v>
      </c>
      <c r="S342" s="1"/>
      <c r="T342" s="1"/>
    </row>
    <row r="343" spans="1:20" x14ac:dyDescent="0.35">
      <c r="A343" s="38" t="s">
        <v>544</v>
      </c>
      <c r="B343" s="12" t="s">
        <v>71</v>
      </c>
      <c r="C343" s="22">
        <v>0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200368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200368</v>
      </c>
      <c r="S343" s="1"/>
      <c r="T343" s="1"/>
    </row>
    <row r="344" spans="1:20" x14ac:dyDescent="0.35">
      <c r="A344" s="38" t="s">
        <v>420</v>
      </c>
      <c r="B344" s="12" t="s">
        <v>195</v>
      </c>
      <c r="C344" s="22">
        <v>352838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1956157</v>
      </c>
      <c r="R344" s="23">
        <v>2308995</v>
      </c>
      <c r="S344" s="1"/>
      <c r="T344" s="1"/>
    </row>
    <row r="345" spans="1:20" x14ac:dyDescent="0.35">
      <c r="A345" s="38" t="s">
        <v>251</v>
      </c>
      <c r="B345" s="12" t="s">
        <v>162</v>
      </c>
      <c r="C345" s="22">
        <v>0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224716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224716</v>
      </c>
      <c r="S345" s="1"/>
      <c r="T345" s="1"/>
    </row>
    <row r="346" spans="1:20" x14ac:dyDescent="0.35">
      <c r="A346" s="38" t="s">
        <v>252</v>
      </c>
      <c r="B346" s="12" t="s">
        <v>15</v>
      </c>
      <c r="C346" s="22">
        <v>0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5279836</v>
      </c>
      <c r="R346" s="23">
        <v>5279836</v>
      </c>
      <c r="S346" s="1"/>
      <c r="T346" s="1"/>
    </row>
    <row r="347" spans="1:20" x14ac:dyDescent="0.35">
      <c r="A347" s="38" t="s">
        <v>545</v>
      </c>
      <c r="B347" s="12" t="s">
        <v>15</v>
      </c>
      <c r="C347" s="22">
        <v>0</v>
      </c>
      <c r="D347" s="23">
        <v>0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2135681</v>
      </c>
      <c r="R347" s="23">
        <v>2135681</v>
      </c>
      <c r="S347" s="1"/>
      <c r="T347" s="1"/>
    </row>
    <row r="348" spans="1:20" x14ac:dyDescent="0.35">
      <c r="A348" s="38" t="s">
        <v>253</v>
      </c>
      <c r="B348" s="12" t="s">
        <v>21</v>
      </c>
      <c r="C348" s="22">
        <v>3018750</v>
      </c>
      <c r="D348" s="23">
        <v>0</v>
      </c>
      <c r="E348" s="23">
        <v>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3643937</v>
      </c>
      <c r="R348" s="23">
        <v>6662687</v>
      </c>
      <c r="S348" s="1"/>
      <c r="T348" s="1"/>
    </row>
    <row r="349" spans="1:20" x14ac:dyDescent="0.35">
      <c r="A349" s="38" t="s">
        <v>254</v>
      </c>
      <c r="B349" s="12" t="s">
        <v>18</v>
      </c>
      <c r="C349" s="22">
        <v>37269</v>
      </c>
      <c r="D349" s="23">
        <v>0</v>
      </c>
      <c r="E349" s="23">
        <v>0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1011622</v>
      </c>
      <c r="R349" s="23">
        <v>1048891</v>
      </c>
      <c r="S349" s="1"/>
      <c r="T349" s="1"/>
    </row>
    <row r="350" spans="1:20" x14ac:dyDescent="0.35">
      <c r="A350" s="38" t="s">
        <v>255</v>
      </c>
      <c r="B350" s="12" t="s">
        <v>99</v>
      </c>
      <c r="C350" s="22">
        <v>1614235</v>
      </c>
      <c r="D350" s="23"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1273750</v>
      </c>
      <c r="O350" s="23">
        <v>0</v>
      </c>
      <c r="P350" s="23">
        <v>0</v>
      </c>
      <c r="Q350" s="23">
        <v>11690746</v>
      </c>
      <c r="R350" s="23">
        <v>14578731</v>
      </c>
      <c r="S350" s="1"/>
      <c r="T350" s="1"/>
    </row>
    <row r="351" spans="1:20" x14ac:dyDescent="0.35">
      <c r="A351" s="38" t="s">
        <v>256</v>
      </c>
      <c r="B351" s="12" t="s">
        <v>51</v>
      </c>
      <c r="C351" s="22">
        <v>249911</v>
      </c>
      <c r="D351" s="23">
        <v>0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3346445</v>
      </c>
      <c r="R351" s="23">
        <v>3596356</v>
      </c>
      <c r="S351" s="1"/>
      <c r="T351" s="1"/>
    </row>
    <row r="352" spans="1:20" x14ac:dyDescent="0.35">
      <c r="A352" s="38" t="s">
        <v>257</v>
      </c>
      <c r="B352" s="12" t="s">
        <v>69</v>
      </c>
      <c r="C352" s="22">
        <v>0</v>
      </c>
      <c r="D352" s="23">
        <v>0</v>
      </c>
      <c r="E352" s="23">
        <v>299159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8690019</v>
      </c>
      <c r="R352" s="23">
        <v>8989178</v>
      </c>
      <c r="S352" s="1"/>
      <c r="T352" s="1"/>
    </row>
    <row r="353" spans="1:20" x14ac:dyDescent="0.35">
      <c r="A353" s="38" t="s">
        <v>421</v>
      </c>
      <c r="B353" s="12" t="s">
        <v>111</v>
      </c>
      <c r="C353" s="22">
        <v>24698128</v>
      </c>
      <c r="D353" s="23">
        <v>0</v>
      </c>
      <c r="E353" s="23">
        <v>0</v>
      </c>
      <c r="F353" s="23">
        <v>4436315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48876819</v>
      </c>
      <c r="O353" s="23">
        <v>0</v>
      </c>
      <c r="P353" s="23">
        <v>0</v>
      </c>
      <c r="Q353" s="23">
        <v>84345453</v>
      </c>
      <c r="R353" s="23">
        <v>162356715</v>
      </c>
      <c r="S353" s="1"/>
      <c r="T353" s="1"/>
    </row>
    <row r="354" spans="1:20" x14ac:dyDescent="0.35">
      <c r="A354" s="38" t="s">
        <v>258</v>
      </c>
      <c r="B354" s="12" t="s">
        <v>34</v>
      </c>
      <c r="C354" s="22">
        <v>0</v>
      </c>
      <c r="D354" s="23">
        <v>0</v>
      </c>
      <c r="E354" s="23">
        <v>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701727</v>
      </c>
      <c r="R354" s="23">
        <v>701727</v>
      </c>
      <c r="S354" s="1"/>
      <c r="T354" s="1"/>
    </row>
    <row r="355" spans="1:20" x14ac:dyDescent="0.35">
      <c r="A355" s="38" t="s">
        <v>259</v>
      </c>
      <c r="B355" s="12" t="s">
        <v>125</v>
      </c>
      <c r="C355" s="22">
        <v>0</v>
      </c>
      <c r="D355" s="23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448000</v>
      </c>
      <c r="R355" s="23">
        <v>448000</v>
      </c>
      <c r="S355" s="1"/>
      <c r="T355" s="1"/>
    </row>
    <row r="356" spans="1:20" x14ac:dyDescent="0.35">
      <c r="A356" s="38" t="s">
        <v>259</v>
      </c>
      <c r="B356" s="12" t="s">
        <v>18</v>
      </c>
      <c r="C356" s="22">
        <v>0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1422207</v>
      </c>
      <c r="R356" s="23">
        <v>1422207</v>
      </c>
      <c r="S356" s="1"/>
      <c r="T356" s="1"/>
    </row>
    <row r="357" spans="1:20" x14ac:dyDescent="0.35">
      <c r="A357" s="38" t="s">
        <v>260</v>
      </c>
      <c r="B357" s="12" t="s">
        <v>36</v>
      </c>
      <c r="C357" s="22">
        <v>17606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1028206</v>
      </c>
      <c r="R357" s="23">
        <v>1045812</v>
      </c>
      <c r="S357" s="1"/>
      <c r="T357" s="1"/>
    </row>
    <row r="358" spans="1:20" x14ac:dyDescent="0.35">
      <c r="A358" s="38" t="s">
        <v>422</v>
      </c>
      <c r="B358" s="12" t="s">
        <v>125</v>
      </c>
      <c r="C358" s="22">
        <v>0</v>
      </c>
      <c r="D358" s="23">
        <v>0</v>
      </c>
      <c r="E358" s="23">
        <v>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1760000</v>
      </c>
      <c r="R358" s="23">
        <v>1760000</v>
      </c>
      <c r="S358" s="1"/>
      <c r="T358" s="1"/>
    </row>
    <row r="359" spans="1:20" x14ac:dyDescent="0.35">
      <c r="A359" s="38" t="s">
        <v>423</v>
      </c>
      <c r="B359" s="12" t="s">
        <v>21</v>
      </c>
      <c r="C359" s="22">
        <v>0</v>
      </c>
      <c r="D359" s="23">
        <v>0</v>
      </c>
      <c r="E359" s="23">
        <v>0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54457</v>
      </c>
      <c r="R359" s="23">
        <v>54457</v>
      </c>
      <c r="S359" s="1"/>
      <c r="T359" s="1"/>
    </row>
    <row r="360" spans="1:20" x14ac:dyDescent="0.35">
      <c r="A360" s="38" t="s">
        <v>546</v>
      </c>
      <c r="B360" s="12" t="s">
        <v>38</v>
      </c>
      <c r="C360" s="22">
        <v>2559582</v>
      </c>
      <c r="D360" s="23">
        <v>0</v>
      </c>
      <c r="E360" s="23">
        <v>2393792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24466799</v>
      </c>
      <c r="R360" s="23">
        <v>29420173</v>
      </c>
      <c r="S360" s="1"/>
      <c r="T360" s="1"/>
    </row>
    <row r="361" spans="1:20" x14ac:dyDescent="0.35">
      <c r="A361" s="38" t="s">
        <v>261</v>
      </c>
      <c r="B361" s="12" t="s">
        <v>20</v>
      </c>
      <c r="C361" s="22">
        <v>1019041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32852613</v>
      </c>
      <c r="R361" s="23">
        <v>33871654</v>
      </c>
      <c r="S361" s="1"/>
      <c r="T361" s="1"/>
    </row>
    <row r="362" spans="1:20" x14ac:dyDescent="0.35">
      <c r="A362" s="38" t="s">
        <v>262</v>
      </c>
      <c r="B362" s="12" t="s">
        <v>85</v>
      </c>
      <c r="C362" s="22">
        <v>21720000</v>
      </c>
      <c r="D362" s="23">
        <v>0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74078782</v>
      </c>
      <c r="L362" s="23">
        <v>0</v>
      </c>
      <c r="M362" s="23">
        <v>0</v>
      </c>
      <c r="N362" s="23">
        <v>12321314</v>
      </c>
      <c r="O362" s="23">
        <v>0</v>
      </c>
      <c r="P362" s="23">
        <v>0</v>
      </c>
      <c r="Q362" s="23">
        <v>106800418</v>
      </c>
      <c r="R362" s="23">
        <v>214920514</v>
      </c>
      <c r="S362" s="1"/>
      <c r="T362" s="1"/>
    </row>
    <row r="363" spans="1:20" x14ac:dyDescent="0.35">
      <c r="A363" s="38" t="s">
        <v>263</v>
      </c>
      <c r="B363" s="12" t="s">
        <v>60</v>
      </c>
      <c r="C363" s="22">
        <v>3960985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4721504</v>
      </c>
      <c r="R363" s="23">
        <v>8682489</v>
      </c>
      <c r="S363" s="1"/>
      <c r="T363" s="1"/>
    </row>
    <row r="364" spans="1:20" x14ac:dyDescent="0.35">
      <c r="A364" s="38" t="s">
        <v>264</v>
      </c>
      <c r="B364" s="12" t="s">
        <v>62</v>
      </c>
      <c r="C364" s="22">
        <v>985460</v>
      </c>
      <c r="D364" s="23">
        <v>0</v>
      </c>
      <c r="E364" s="23">
        <v>313531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3343737</v>
      </c>
      <c r="R364" s="23">
        <v>4642728</v>
      </c>
      <c r="S364" s="1"/>
      <c r="T364" s="1"/>
    </row>
    <row r="365" spans="1:20" x14ac:dyDescent="0.35">
      <c r="A365" s="38" t="s">
        <v>424</v>
      </c>
      <c r="B365" s="12" t="s">
        <v>51</v>
      </c>
      <c r="C365" s="22">
        <v>1014188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5257527</v>
      </c>
      <c r="R365" s="23">
        <v>6271715</v>
      </c>
      <c r="S365" s="1"/>
      <c r="T365" s="1"/>
    </row>
    <row r="366" spans="1:20" x14ac:dyDescent="0.35">
      <c r="A366" s="38" t="s">
        <v>265</v>
      </c>
      <c r="B366" s="12" t="s">
        <v>42</v>
      </c>
      <c r="C366" s="24">
        <v>350143</v>
      </c>
      <c r="D366" s="25">
        <v>0</v>
      </c>
      <c r="E366" s="25">
        <v>0</v>
      </c>
      <c r="F366" s="25">
        <v>0</v>
      </c>
      <c r="G366" s="25">
        <v>0</v>
      </c>
      <c r="H366" s="25">
        <v>19989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2506394</v>
      </c>
      <c r="R366" s="25">
        <v>2876526</v>
      </c>
      <c r="S366" s="1"/>
      <c r="T366" s="1"/>
    </row>
    <row r="367" spans="1:20" x14ac:dyDescent="0.35">
      <c r="A367" s="38" t="s">
        <v>266</v>
      </c>
      <c r="B367" s="12" t="s">
        <v>25</v>
      </c>
      <c r="C367" s="24">
        <v>2380000</v>
      </c>
      <c r="D367" s="25">
        <v>0</v>
      </c>
      <c r="E367" s="25">
        <v>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1652235</v>
      </c>
      <c r="R367" s="25">
        <v>4032235</v>
      </c>
      <c r="S367" s="1"/>
      <c r="T367" s="1"/>
    </row>
    <row r="368" spans="1:20" x14ac:dyDescent="0.35">
      <c r="A368" s="38" t="s">
        <v>425</v>
      </c>
      <c r="B368" s="12" t="s">
        <v>51</v>
      </c>
      <c r="C368" s="24">
        <v>0</v>
      </c>
      <c r="D368" s="25">
        <v>0</v>
      </c>
      <c r="E368" s="25">
        <v>0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17033810</v>
      </c>
      <c r="R368" s="25">
        <v>17033810</v>
      </c>
      <c r="S368" s="1"/>
      <c r="T368" s="1"/>
    </row>
    <row r="369" spans="1:20" x14ac:dyDescent="0.35">
      <c r="A369" s="38" t="s">
        <v>426</v>
      </c>
      <c r="B369" s="12" t="s">
        <v>51</v>
      </c>
      <c r="C369" s="22">
        <v>1444004</v>
      </c>
      <c r="D369" s="23">
        <v>0</v>
      </c>
      <c r="E369" s="23">
        <v>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8369886</v>
      </c>
      <c r="R369" s="23">
        <v>9813890</v>
      </c>
      <c r="S369" s="1"/>
      <c r="T369" s="1"/>
    </row>
    <row r="370" spans="1:20" x14ac:dyDescent="0.35">
      <c r="A370" s="38" t="s">
        <v>267</v>
      </c>
      <c r="B370" s="12" t="s">
        <v>62</v>
      </c>
      <c r="C370" s="22">
        <v>2493393</v>
      </c>
      <c r="D370" s="23">
        <v>0</v>
      </c>
      <c r="E370" s="23">
        <v>3033105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16115780</v>
      </c>
      <c r="M370" s="23">
        <v>0</v>
      </c>
      <c r="N370" s="23">
        <v>0</v>
      </c>
      <c r="O370" s="23">
        <v>0</v>
      </c>
      <c r="P370" s="23">
        <v>0</v>
      </c>
      <c r="Q370" s="23">
        <v>5170049</v>
      </c>
      <c r="R370" s="23">
        <v>26812327</v>
      </c>
      <c r="S370" s="1"/>
      <c r="T370" s="1"/>
    </row>
    <row r="371" spans="1:20" x14ac:dyDescent="0.35">
      <c r="A371" s="38" t="s">
        <v>268</v>
      </c>
      <c r="B371" s="12" t="s">
        <v>79</v>
      </c>
      <c r="C371" s="22">
        <v>5013443</v>
      </c>
      <c r="D371" s="23">
        <v>0</v>
      </c>
      <c r="E371" s="23">
        <v>0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0</v>
      </c>
      <c r="L371" s="23">
        <v>8011863</v>
      </c>
      <c r="M371" s="23">
        <v>0</v>
      </c>
      <c r="N371" s="23">
        <v>0</v>
      </c>
      <c r="O371" s="23">
        <v>0</v>
      </c>
      <c r="P371" s="23">
        <v>0</v>
      </c>
      <c r="Q371" s="23">
        <v>1200956</v>
      </c>
      <c r="R371" s="23">
        <v>14226262</v>
      </c>
      <c r="S371" s="1"/>
      <c r="T371" s="1"/>
    </row>
    <row r="372" spans="1:20" x14ac:dyDescent="0.35">
      <c r="A372" s="38" t="s">
        <v>547</v>
      </c>
      <c r="B372" s="12" t="s">
        <v>85</v>
      </c>
      <c r="C372" s="22">
        <v>0</v>
      </c>
      <c r="D372" s="23">
        <v>0</v>
      </c>
      <c r="E372" s="23">
        <v>0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0</v>
      </c>
      <c r="P372" s="23">
        <v>0</v>
      </c>
      <c r="Q372" s="23">
        <v>1931805</v>
      </c>
      <c r="R372" s="23">
        <v>1931805</v>
      </c>
      <c r="S372" s="1"/>
      <c r="T372" s="1"/>
    </row>
    <row r="373" spans="1:20" x14ac:dyDescent="0.35">
      <c r="A373" s="38" t="s">
        <v>548</v>
      </c>
      <c r="B373" s="12" t="s">
        <v>57</v>
      </c>
      <c r="C373" s="22">
        <v>1766963</v>
      </c>
      <c r="D373" s="23">
        <v>0</v>
      </c>
      <c r="E373" s="23">
        <v>0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1960267</v>
      </c>
      <c r="O373" s="23">
        <v>0</v>
      </c>
      <c r="P373" s="23">
        <v>0</v>
      </c>
      <c r="Q373" s="23">
        <v>1877167</v>
      </c>
      <c r="R373" s="23">
        <v>5604397</v>
      </c>
      <c r="S373" s="1"/>
      <c r="T373" s="1"/>
    </row>
    <row r="374" spans="1:20" x14ac:dyDescent="0.35">
      <c r="A374" s="38" t="s">
        <v>269</v>
      </c>
      <c r="B374" s="12" t="s">
        <v>34</v>
      </c>
      <c r="C374" s="22">
        <v>957717</v>
      </c>
      <c r="D374" s="23">
        <v>0</v>
      </c>
      <c r="E374" s="23">
        <v>30000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1956408</v>
      </c>
      <c r="R374" s="23">
        <v>2944125</v>
      </c>
      <c r="S374" s="1"/>
      <c r="T374" s="1"/>
    </row>
    <row r="375" spans="1:20" x14ac:dyDescent="0.35">
      <c r="A375" s="38" t="s">
        <v>270</v>
      </c>
      <c r="B375" s="12" t="s">
        <v>99</v>
      </c>
      <c r="C375" s="22">
        <v>185731</v>
      </c>
      <c r="D375" s="23">
        <v>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2031964</v>
      </c>
      <c r="R375" s="23">
        <v>2217695</v>
      </c>
      <c r="S375" s="1"/>
      <c r="T375" s="1"/>
    </row>
    <row r="376" spans="1:20" x14ac:dyDescent="0.35">
      <c r="A376" s="38" t="s">
        <v>271</v>
      </c>
      <c r="B376" s="12" t="s">
        <v>36</v>
      </c>
      <c r="C376" s="22">
        <v>99129</v>
      </c>
      <c r="D376" s="23">
        <v>0</v>
      </c>
      <c r="E376" s="23">
        <v>0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0</v>
      </c>
      <c r="P376" s="23">
        <v>0</v>
      </c>
      <c r="Q376" s="23">
        <v>1731034</v>
      </c>
      <c r="R376" s="23">
        <v>1830163</v>
      </c>
      <c r="S376" s="1"/>
      <c r="T376" s="1"/>
    </row>
    <row r="377" spans="1:20" x14ac:dyDescent="0.35">
      <c r="A377" s="38" t="s">
        <v>272</v>
      </c>
      <c r="B377" s="12" t="s">
        <v>51</v>
      </c>
      <c r="C377" s="22">
        <v>205812</v>
      </c>
      <c r="D377" s="23">
        <v>0</v>
      </c>
      <c r="E377" s="23">
        <v>0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3199291</v>
      </c>
      <c r="R377" s="23">
        <v>3405103</v>
      </c>
      <c r="S377" s="1"/>
      <c r="T377" s="1"/>
    </row>
    <row r="378" spans="1:20" x14ac:dyDescent="0.35">
      <c r="A378" s="38" t="s">
        <v>273</v>
      </c>
      <c r="B378" s="12" t="s">
        <v>111</v>
      </c>
      <c r="C378" s="22">
        <v>0</v>
      </c>
      <c r="D378" s="23">
        <v>0</v>
      </c>
      <c r="E378" s="23">
        <v>0</v>
      </c>
      <c r="F378" s="23">
        <v>184358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3442862</v>
      </c>
      <c r="R378" s="23">
        <v>3627220</v>
      </c>
      <c r="S378" s="1"/>
      <c r="T378" s="1"/>
    </row>
    <row r="379" spans="1:20" x14ac:dyDescent="0.35">
      <c r="A379" s="38" t="s">
        <v>274</v>
      </c>
      <c r="B379" s="12" t="s">
        <v>117</v>
      </c>
      <c r="C379" s="22">
        <v>2244168</v>
      </c>
      <c r="D379" s="23">
        <v>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0</v>
      </c>
      <c r="P379" s="23">
        <v>0</v>
      </c>
      <c r="Q379" s="23">
        <v>2047141</v>
      </c>
      <c r="R379" s="23">
        <v>4291309</v>
      </c>
      <c r="S379" s="1"/>
      <c r="T379" s="1"/>
    </row>
    <row r="380" spans="1:20" x14ac:dyDescent="0.35">
      <c r="A380" s="38" t="s">
        <v>275</v>
      </c>
      <c r="B380" s="12" t="s">
        <v>99</v>
      </c>
      <c r="C380" s="22">
        <v>3500000</v>
      </c>
      <c r="D380" s="23">
        <v>0</v>
      </c>
      <c r="E380" s="23">
        <v>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13735064</v>
      </c>
      <c r="M380" s="23">
        <v>0</v>
      </c>
      <c r="N380" s="23">
        <v>0</v>
      </c>
      <c r="O380" s="23">
        <v>309151</v>
      </c>
      <c r="P380" s="23">
        <v>0</v>
      </c>
      <c r="Q380" s="23">
        <v>0</v>
      </c>
      <c r="R380" s="23">
        <v>17544215</v>
      </c>
      <c r="S380" s="1"/>
      <c r="T380" s="1"/>
    </row>
    <row r="381" spans="1:20" x14ac:dyDescent="0.35">
      <c r="A381" s="38" t="s">
        <v>276</v>
      </c>
      <c r="B381" s="12" t="s">
        <v>40</v>
      </c>
      <c r="C381" s="22">
        <v>0</v>
      </c>
      <c r="D381" s="23">
        <v>0</v>
      </c>
      <c r="E381" s="23">
        <v>0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28030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28030</v>
      </c>
      <c r="S381" s="1"/>
      <c r="T381" s="1"/>
    </row>
    <row r="382" spans="1:20" x14ac:dyDescent="0.35">
      <c r="A382" s="38" t="s">
        <v>427</v>
      </c>
      <c r="B382" s="12" t="s">
        <v>40</v>
      </c>
      <c r="C382" s="22">
        <v>0</v>
      </c>
      <c r="D382" s="23">
        <v>0</v>
      </c>
      <c r="E382" s="23">
        <v>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326812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326812</v>
      </c>
      <c r="S382" s="1"/>
      <c r="T382" s="1"/>
    </row>
    <row r="383" spans="1:20" x14ac:dyDescent="0.35">
      <c r="A383" s="38" t="s">
        <v>277</v>
      </c>
      <c r="B383" s="12" t="s">
        <v>85</v>
      </c>
      <c r="C383" s="22">
        <v>136000</v>
      </c>
      <c r="D383" s="23">
        <v>0</v>
      </c>
      <c r="E383" s="23">
        <v>0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361111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497111</v>
      </c>
      <c r="S383" s="1"/>
      <c r="T383" s="1"/>
    </row>
    <row r="384" spans="1:20" x14ac:dyDescent="0.35">
      <c r="A384" s="38" t="s">
        <v>278</v>
      </c>
      <c r="B384" s="12" t="s">
        <v>71</v>
      </c>
      <c r="C384" s="22">
        <v>0</v>
      </c>
      <c r="D384" s="23">
        <v>0</v>
      </c>
      <c r="E384" s="23">
        <v>0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11132267</v>
      </c>
      <c r="R384" s="23">
        <v>11132267</v>
      </c>
      <c r="S384" s="1"/>
      <c r="T384" s="1"/>
    </row>
    <row r="385" spans="1:20" x14ac:dyDescent="0.35">
      <c r="A385" s="38" t="s">
        <v>428</v>
      </c>
      <c r="B385" s="12" t="s">
        <v>44</v>
      </c>
      <c r="C385" s="22">
        <v>0</v>
      </c>
      <c r="D385" s="23">
        <v>0</v>
      </c>
      <c r="E385" s="23">
        <v>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290000</v>
      </c>
      <c r="R385" s="23">
        <v>290000</v>
      </c>
      <c r="S385" s="1"/>
      <c r="T385" s="1"/>
    </row>
    <row r="386" spans="1:20" x14ac:dyDescent="0.35">
      <c r="A386" s="38" t="s">
        <v>279</v>
      </c>
      <c r="B386" s="12" t="s">
        <v>20</v>
      </c>
      <c r="C386" s="22">
        <v>147133</v>
      </c>
      <c r="D386" s="23">
        <v>0</v>
      </c>
      <c r="E386" s="23">
        <v>0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9140000</v>
      </c>
      <c r="R386" s="23">
        <v>9287133</v>
      </c>
      <c r="S386" s="1"/>
      <c r="T386" s="1"/>
    </row>
    <row r="387" spans="1:20" x14ac:dyDescent="0.35">
      <c r="A387" s="38" t="s">
        <v>280</v>
      </c>
      <c r="B387" s="12" t="s">
        <v>25</v>
      </c>
      <c r="C387" s="22">
        <v>7581100</v>
      </c>
      <c r="D387" s="23">
        <v>0</v>
      </c>
      <c r="E387" s="23">
        <v>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4980580</v>
      </c>
      <c r="O387" s="23">
        <v>0</v>
      </c>
      <c r="P387" s="23">
        <v>0</v>
      </c>
      <c r="Q387" s="23">
        <v>13380087</v>
      </c>
      <c r="R387" s="23">
        <v>25941767</v>
      </c>
      <c r="S387" s="1"/>
      <c r="T387" s="1"/>
    </row>
    <row r="388" spans="1:20" x14ac:dyDescent="0.35">
      <c r="A388" s="38" t="s">
        <v>281</v>
      </c>
      <c r="B388" s="12" t="s">
        <v>111</v>
      </c>
      <c r="C388" s="24">
        <v>0</v>
      </c>
      <c r="D388" s="25">
        <v>0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3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3673224</v>
      </c>
      <c r="R388" s="25">
        <v>3673224</v>
      </c>
      <c r="S388" s="1"/>
      <c r="T388" s="1"/>
    </row>
    <row r="389" spans="1:20" x14ac:dyDescent="0.35">
      <c r="A389" s="38" t="s">
        <v>549</v>
      </c>
      <c r="B389" s="12" t="s">
        <v>20</v>
      </c>
      <c r="C389" s="24">
        <v>49405291</v>
      </c>
      <c r="D389" s="25">
        <v>0</v>
      </c>
      <c r="E389" s="25">
        <v>0</v>
      </c>
      <c r="F389" s="25">
        <v>842095811</v>
      </c>
      <c r="G389" s="25">
        <v>0</v>
      </c>
      <c r="H389" s="25">
        <v>0</v>
      </c>
      <c r="I389" s="25">
        <v>0</v>
      </c>
      <c r="J389" s="25">
        <v>118404</v>
      </c>
      <c r="K389" s="25">
        <v>0</v>
      </c>
      <c r="L389" s="25">
        <v>0</v>
      </c>
      <c r="M389" s="25">
        <v>0</v>
      </c>
      <c r="N389" s="25">
        <v>981616066</v>
      </c>
      <c r="O389" s="25">
        <v>0</v>
      </c>
      <c r="P389" s="25">
        <v>0</v>
      </c>
      <c r="Q389" s="25">
        <v>395971222</v>
      </c>
      <c r="R389" s="25">
        <v>2269206794</v>
      </c>
      <c r="S389" s="1"/>
      <c r="T389" s="1"/>
    </row>
    <row r="390" spans="1:20" x14ac:dyDescent="0.35">
      <c r="A390" s="38" t="s">
        <v>550</v>
      </c>
      <c r="B390" s="12" t="s">
        <v>208</v>
      </c>
      <c r="C390" s="24">
        <v>17581589</v>
      </c>
      <c r="D390" s="25">
        <v>0</v>
      </c>
      <c r="E390" s="25">
        <v>8744432</v>
      </c>
      <c r="F390" s="25">
        <v>91657474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4033447</v>
      </c>
      <c r="M390" s="25">
        <v>0</v>
      </c>
      <c r="N390" s="25">
        <v>163626855</v>
      </c>
      <c r="O390" s="25">
        <v>0</v>
      </c>
      <c r="P390" s="25">
        <v>0</v>
      </c>
      <c r="Q390" s="25">
        <v>442540677</v>
      </c>
      <c r="R390" s="25">
        <v>728184474</v>
      </c>
      <c r="S390" s="1"/>
      <c r="T390" s="1"/>
    </row>
    <row r="391" spans="1:20" x14ac:dyDescent="0.35">
      <c r="A391" s="38" t="s">
        <v>550</v>
      </c>
      <c r="B391" s="12" t="s">
        <v>18</v>
      </c>
      <c r="C391" s="24">
        <v>440000</v>
      </c>
      <c r="D391" s="25">
        <v>0</v>
      </c>
      <c r="E391" s="25">
        <v>0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2374004</v>
      </c>
      <c r="R391" s="25">
        <v>2814004</v>
      </c>
      <c r="S391" s="1"/>
      <c r="T391" s="1"/>
    </row>
    <row r="392" spans="1:20" x14ac:dyDescent="0.35">
      <c r="A392" s="38" t="s">
        <v>282</v>
      </c>
      <c r="B392" s="12" t="s">
        <v>125</v>
      </c>
      <c r="C392" s="24">
        <v>7000000</v>
      </c>
      <c r="D392" s="25">
        <v>0</v>
      </c>
      <c r="E392" s="25">
        <v>3181318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9837505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20018823</v>
      </c>
      <c r="S392" s="1"/>
      <c r="T392" s="1"/>
    </row>
    <row r="393" spans="1:20" x14ac:dyDescent="0.35">
      <c r="A393" s="38" t="s">
        <v>283</v>
      </c>
      <c r="B393" s="12" t="s">
        <v>36</v>
      </c>
      <c r="C393" s="22">
        <v>74058</v>
      </c>
      <c r="D393" s="23">
        <v>0</v>
      </c>
      <c r="E393" s="23">
        <v>0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251248</v>
      </c>
      <c r="R393" s="23">
        <v>325306</v>
      </c>
      <c r="S393" s="1"/>
      <c r="T393" s="1"/>
    </row>
    <row r="394" spans="1:20" x14ac:dyDescent="0.35">
      <c r="A394" s="38" t="s">
        <v>429</v>
      </c>
      <c r="B394" s="12" t="s">
        <v>32</v>
      </c>
      <c r="C394" s="22">
        <v>0</v>
      </c>
      <c r="D394" s="23">
        <v>0</v>
      </c>
      <c r="E394" s="23">
        <v>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309839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309839</v>
      </c>
      <c r="S394" s="1"/>
      <c r="T394" s="1"/>
    </row>
    <row r="395" spans="1:20" x14ac:dyDescent="0.35">
      <c r="A395" s="38" t="s">
        <v>284</v>
      </c>
      <c r="B395" s="12" t="s">
        <v>237</v>
      </c>
      <c r="C395" s="22">
        <v>0</v>
      </c>
      <c r="D395" s="23">
        <v>0</v>
      </c>
      <c r="E395" s="23">
        <v>0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690570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690570</v>
      </c>
      <c r="S395" s="1"/>
      <c r="T395" s="1"/>
    </row>
    <row r="396" spans="1:20" x14ac:dyDescent="0.35">
      <c r="A396" s="38" t="s">
        <v>551</v>
      </c>
      <c r="B396" s="12" t="s">
        <v>89</v>
      </c>
      <c r="C396" s="22">
        <v>0</v>
      </c>
      <c r="D396" s="23">
        <v>0</v>
      </c>
      <c r="E396" s="23">
        <v>0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106688</v>
      </c>
      <c r="M396" s="23">
        <v>0</v>
      </c>
      <c r="N396" s="23">
        <v>0</v>
      </c>
      <c r="O396" s="23">
        <v>0</v>
      </c>
      <c r="P396" s="23">
        <v>0</v>
      </c>
      <c r="Q396" s="23">
        <v>0</v>
      </c>
      <c r="R396" s="23">
        <v>106688</v>
      </c>
      <c r="S396" s="1"/>
      <c r="T396" s="1"/>
    </row>
    <row r="397" spans="1:20" x14ac:dyDescent="0.35">
      <c r="A397" s="38" t="s">
        <v>552</v>
      </c>
      <c r="B397" s="12" t="s">
        <v>21</v>
      </c>
      <c r="C397" s="2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200000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200000</v>
      </c>
      <c r="S397" s="1"/>
      <c r="T397" s="1"/>
    </row>
    <row r="398" spans="1:20" x14ac:dyDescent="0.35">
      <c r="A398" s="38" t="s">
        <v>285</v>
      </c>
      <c r="B398" s="12" t="s">
        <v>16</v>
      </c>
      <c r="C398" s="22">
        <v>1500000</v>
      </c>
      <c r="D398" s="23">
        <v>0</v>
      </c>
      <c r="E398" s="23">
        <v>470629</v>
      </c>
      <c r="F398" s="23">
        <v>9825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0</v>
      </c>
      <c r="P398" s="23">
        <v>0</v>
      </c>
      <c r="Q398" s="23">
        <v>6882466</v>
      </c>
      <c r="R398" s="23">
        <v>8862920</v>
      </c>
      <c r="S398" s="1"/>
      <c r="T398" s="1"/>
    </row>
    <row r="399" spans="1:20" x14ac:dyDescent="0.35">
      <c r="A399" s="38" t="s">
        <v>430</v>
      </c>
      <c r="B399" s="12" t="s">
        <v>51</v>
      </c>
      <c r="C399" s="22">
        <v>0</v>
      </c>
      <c r="D399" s="23">
        <v>0</v>
      </c>
      <c r="E399" s="23">
        <v>0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22743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22743</v>
      </c>
      <c r="S399" s="1"/>
      <c r="T399" s="1"/>
    </row>
    <row r="400" spans="1:20" x14ac:dyDescent="0.35">
      <c r="A400" s="38" t="s">
        <v>553</v>
      </c>
      <c r="B400" s="12" t="s">
        <v>155</v>
      </c>
      <c r="C400" s="22">
        <v>4116355</v>
      </c>
      <c r="D400" s="23">
        <v>0</v>
      </c>
      <c r="E400" s="23">
        <v>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353440</v>
      </c>
      <c r="O400" s="23">
        <v>0</v>
      </c>
      <c r="P400" s="23">
        <v>0</v>
      </c>
      <c r="Q400" s="23">
        <v>4840318</v>
      </c>
      <c r="R400" s="23">
        <v>9310113</v>
      </c>
      <c r="S400" s="1"/>
      <c r="T400" s="1"/>
    </row>
    <row r="401" spans="1:20" x14ac:dyDescent="0.35">
      <c r="A401" s="38" t="s">
        <v>286</v>
      </c>
      <c r="B401" s="12" t="s">
        <v>51</v>
      </c>
      <c r="C401" s="22">
        <v>1206518</v>
      </c>
      <c r="D401" s="23">
        <v>0</v>
      </c>
      <c r="E401" s="23">
        <v>0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1212660</v>
      </c>
      <c r="R401" s="23">
        <v>2419178</v>
      </c>
      <c r="S401" s="1"/>
      <c r="T401" s="1"/>
    </row>
    <row r="402" spans="1:20" x14ac:dyDescent="0.35">
      <c r="A402" s="38" t="s">
        <v>286</v>
      </c>
      <c r="B402" s="12" t="s">
        <v>125</v>
      </c>
      <c r="C402" s="22">
        <v>0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1560000</v>
      </c>
      <c r="R402" s="23">
        <v>1560000</v>
      </c>
      <c r="S402" s="1"/>
      <c r="T402" s="1"/>
    </row>
    <row r="403" spans="1:20" x14ac:dyDescent="0.35">
      <c r="A403" s="38" t="s">
        <v>287</v>
      </c>
      <c r="B403" s="12" t="s">
        <v>51</v>
      </c>
      <c r="C403" s="24">
        <v>0</v>
      </c>
      <c r="D403" s="25">
        <v>0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53407540</v>
      </c>
      <c r="O403" s="25">
        <v>0</v>
      </c>
      <c r="P403" s="25">
        <v>0</v>
      </c>
      <c r="Q403" s="25">
        <v>62314243</v>
      </c>
      <c r="R403" s="25">
        <v>115721783</v>
      </c>
      <c r="S403" s="1"/>
      <c r="T403" s="1"/>
    </row>
    <row r="404" spans="1:20" x14ac:dyDescent="0.35">
      <c r="A404" s="38" t="s">
        <v>554</v>
      </c>
      <c r="B404" s="12" t="s">
        <v>111</v>
      </c>
      <c r="C404" s="24">
        <v>0</v>
      </c>
      <c r="D404" s="25">
        <v>0</v>
      </c>
      <c r="E404" s="25">
        <v>0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5">
        <v>0</v>
      </c>
      <c r="Q404" s="25">
        <v>3600000</v>
      </c>
      <c r="R404" s="25">
        <v>3600000</v>
      </c>
      <c r="S404" s="1"/>
      <c r="T404" s="1"/>
    </row>
    <row r="405" spans="1:20" x14ac:dyDescent="0.35">
      <c r="A405" s="38" t="s">
        <v>288</v>
      </c>
      <c r="B405" s="12" t="s">
        <v>51</v>
      </c>
      <c r="C405" s="22">
        <v>4223025</v>
      </c>
      <c r="D405" s="23">
        <v>0</v>
      </c>
      <c r="E405" s="23">
        <v>0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15039361</v>
      </c>
      <c r="O405" s="23">
        <v>0</v>
      </c>
      <c r="P405" s="23">
        <v>0</v>
      </c>
      <c r="Q405" s="23">
        <v>38753242</v>
      </c>
      <c r="R405" s="23">
        <v>58015628</v>
      </c>
      <c r="S405" s="1"/>
      <c r="T405" s="1"/>
    </row>
    <row r="406" spans="1:20" x14ac:dyDescent="0.35">
      <c r="A406" s="38" t="s">
        <v>431</v>
      </c>
      <c r="B406" s="12" t="s">
        <v>38</v>
      </c>
      <c r="C406" s="22">
        <v>0</v>
      </c>
      <c r="D406" s="23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337816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337816</v>
      </c>
      <c r="S406" s="1"/>
      <c r="T406" s="1"/>
    </row>
    <row r="407" spans="1:20" x14ac:dyDescent="0.35">
      <c r="A407" s="38" t="s">
        <v>289</v>
      </c>
      <c r="B407" s="12" t="s">
        <v>15</v>
      </c>
      <c r="C407" s="22">
        <v>0</v>
      </c>
      <c r="D407" s="23">
        <v>0</v>
      </c>
      <c r="E407" s="23">
        <v>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3915284</v>
      </c>
      <c r="R407" s="23">
        <v>3915284</v>
      </c>
      <c r="S407" s="1"/>
      <c r="T407" s="1"/>
    </row>
    <row r="408" spans="1:20" x14ac:dyDescent="0.35">
      <c r="A408" s="38" t="s">
        <v>290</v>
      </c>
      <c r="B408" s="12" t="s">
        <v>85</v>
      </c>
      <c r="C408" s="22">
        <v>115200</v>
      </c>
      <c r="D408" s="23">
        <v>0</v>
      </c>
      <c r="E408" s="23">
        <v>0</v>
      </c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23">
        <v>0</v>
      </c>
      <c r="L408" s="23">
        <v>1140149</v>
      </c>
      <c r="M408" s="23">
        <v>0</v>
      </c>
      <c r="N408" s="23">
        <v>0</v>
      </c>
      <c r="O408" s="23">
        <v>0</v>
      </c>
      <c r="P408" s="23">
        <v>0</v>
      </c>
      <c r="Q408" s="23">
        <v>0</v>
      </c>
      <c r="R408" s="23">
        <v>1255349</v>
      </c>
      <c r="S408" s="1"/>
      <c r="T408" s="1"/>
    </row>
    <row r="409" spans="1:20" x14ac:dyDescent="0.35">
      <c r="A409" s="38" t="s">
        <v>291</v>
      </c>
      <c r="B409" s="12" t="s">
        <v>87</v>
      </c>
      <c r="C409" s="22">
        <v>9132759</v>
      </c>
      <c r="D409" s="23">
        <v>0</v>
      </c>
      <c r="E409" s="23">
        <v>0</v>
      </c>
      <c r="F409" s="23">
        <v>0</v>
      </c>
      <c r="G409" s="23">
        <v>0</v>
      </c>
      <c r="H409" s="23">
        <v>100000</v>
      </c>
      <c r="I409" s="23">
        <v>0</v>
      </c>
      <c r="J409" s="23">
        <v>0</v>
      </c>
      <c r="K409" s="23">
        <v>0</v>
      </c>
      <c r="L409" s="23">
        <v>17123688</v>
      </c>
      <c r="M409" s="23">
        <v>0</v>
      </c>
      <c r="N409" s="23">
        <v>351661</v>
      </c>
      <c r="O409" s="23">
        <v>222790</v>
      </c>
      <c r="P409" s="23">
        <v>0</v>
      </c>
      <c r="Q409" s="23">
        <v>10626371</v>
      </c>
      <c r="R409" s="23">
        <v>37557269</v>
      </c>
      <c r="S409" s="1"/>
      <c r="T409" s="1"/>
    </row>
    <row r="410" spans="1:20" x14ac:dyDescent="0.35">
      <c r="A410" s="38" t="s">
        <v>432</v>
      </c>
      <c r="B410" s="12" t="s">
        <v>87</v>
      </c>
      <c r="C410" s="22">
        <v>0</v>
      </c>
      <c r="D410" s="23">
        <v>0</v>
      </c>
      <c r="E410" s="23">
        <v>0</v>
      </c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23">
        <v>0</v>
      </c>
      <c r="L410" s="23">
        <v>925664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925664</v>
      </c>
      <c r="S410" s="1"/>
      <c r="T410" s="1"/>
    </row>
    <row r="411" spans="1:20" x14ac:dyDescent="0.35">
      <c r="A411" s="38" t="s">
        <v>292</v>
      </c>
      <c r="B411" s="12" t="s">
        <v>40</v>
      </c>
      <c r="C411" s="22">
        <v>7000000</v>
      </c>
      <c r="D411" s="23">
        <v>0</v>
      </c>
      <c r="E411" s="23">
        <v>172460</v>
      </c>
      <c r="F411" s="23">
        <v>0</v>
      </c>
      <c r="G411" s="23">
        <v>505355</v>
      </c>
      <c r="H411" s="23">
        <v>7028454</v>
      </c>
      <c r="I411" s="23">
        <v>0</v>
      </c>
      <c r="J411" s="23">
        <v>0</v>
      </c>
      <c r="K411" s="23">
        <v>0</v>
      </c>
      <c r="L411" s="23">
        <v>20240741</v>
      </c>
      <c r="M411" s="23">
        <v>0</v>
      </c>
      <c r="N411" s="23">
        <v>10314901</v>
      </c>
      <c r="O411" s="23">
        <v>600480</v>
      </c>
      <c r="P411" s="23">
        <v>0</v>
      </c>
      <c r="Q411" s="23">
        <v>80425164</v>
      </c>
      <c r="R411" s="23">
        <v>126287555</v>
      </c>
      <c r="S411" s="1"/>
      <c r="T411" s="1"/>
    </row>
    <row r="412" spans="1:20" x14ac:dyDescent="0.35">
      <c r="A412" s="38" t="s">
        <v>293</v>
      </c>
      <c r="B412" s="12" t="s">
        <v>237</v>
      </c>
      <c r="C412" s="22">
        <v>3884406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  <c r="I412" s="23">
        <v>0</v>
      </c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0</v>
      </c>
      <c r="P412" s="23">
        <v>0</v>
      </c>
      <c r="Q412" s="23">
        <v>2442980</v>
      </c>
      <c r="R412" s="23">
        <v>6327386</v>
      </c>
      <c r="S412" s="1"/>
      <c r="T412" s="1"/>
    </row>
    <row r="413" spans="1:20" x14ac:dyDescent="0.35">
      <c r="A413" s="38" t="s">
        <v>294</v>
      </c>
      <c r="B413" s="12" t="s">
        <v>38</v>
      </c>
      <c r="C413" s="22">
        <v>0</v>
      </c>
      <c r="D413" s="23">
        <v>0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0</v>
      </c>
      <c r="P413" s="23">
        <v>0</v>
      </c>
      <c r="Q413" s="23">
        <v>427599</v>
      </c>
      <c r="R413" s="23">
        <v>427599</v>
      </c>
      <c r="S413" s="1"/>
      <c r="T413" s="1"/>
    </row>
    <row r="414" spans="1:20" x14ac:dyDescent="0.35">
      <c r="A414" s="38" t="s">
        <v>295</v>
      </c>
      <c r="B414" s="12" t="s">
        <v>51</v>
      </c>
      <c r="C414" s="22">
        <v>0</v>
      </c>
      <c r="D414" s="23">
        <v>0</v>
      </c>
      <c r="E414" s="23">
        <v>2129107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148955409</v>
      </c>
      <c r="L414" s="23">
        <v>0</v>
      </c>
      <c r="M414" s="23">
        <v>0</v>
      </c>
      <c r="N414" s="23">
        <v>0</v>
      </c>
      <c r="O414" s="23">
        <v>0</v>
      </c>
      <c r="P414" s="23">
        <v>0</v>
      </c>
      <c r="Q414" s="23">
        <v>50901127</v>
      </c>
      <c r="R414" s="23">
        <v>201985643</v>
      </c>
      <c r="S414" s="1"/>
      <c r="T414" s="1"/>
    </row>
    <row r="415" spans="1:20" x14ac:dyDescent="0.35">
      <c r="A415" s="38" t="s">
        <v>555</v>
      </c>
      <c r="B415" s="12" t="s">
        <v>111</v>
      </c>
      <c r="C415" s="24">
        <v>0</v>
      </c>
      <c r="D415" s="25">
        <v>0</v>
      </c>
      <c r="E415" s="25">
        <v>0</v>
      </c>
      <c r="F415" s="25">
        <v>432000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42985592</v>
      </c>
      <c r="R415" s="25">
        <v>43417592</v>
      </c>
      <c r="S415" s="1"/>
      <c r="T415" s="1"/>
    </row>
    <row r="416" spans="1:20" x14ac:dyDescent="0.35">
      <c r="A416" s="38" t="s">
        <v>556</v>
      </c>
      <c r="B416" s="12" t="s">
        <v>38</v>
      </c>
      <c r="C416" s="22">
        <v>0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0</v>
      </c>
      <c r="P416" s="23">
        <v>0</v>
      </c>
      <c r="Q416" s="23">
        <v>1575546</v>
      </c>
      <c r="R416" s="23">
        <v>1575546</v>
      </c>
      <c r="S416" s="1"/>
      <c r="T416" s="1"/>
    </row>
    <row r="417" spans="1:20" x14ac:dyDescent="0.35">
      <c r="A417" s="38" t="s">
        <v>557</v>
      </c>
      <c r="B417" s="12" t="s">
        <v>74</v>
      </c>
      <c r="C417" s="22">
        <v>149495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23">
        <v>0</v>
      </c>
      <c r="Q417" s="23">
        <v>1662721</v>
      </c>
      <c r="R417" s="23">
        <v>1812216</v>
      </c>
      <c r="S417" s="1"/>
      <c r="T417" s="1"/>
    </row>
    <row r="418" spans="1:20" x14ac:dyDescent="0.35">
      <c r="A418" s="38" t="s">
        <v>558</v>
      </c>
      <c r="B418" s="12" t="s">
        <v>51</v>
      </c>
      <c r="C418" s="22">
        <v>710548</v>
      </c>
      <c r="D418" s="23">
        <v>0</v>
      </c>
      <c r="E418" s="23">
        <v>234132</v>
      </c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  <c r="Q418" s="23">
        <v>5049014</v>
      </c>
      <c r="R418" s="23">
        <v>5993694</v>
      </c>
      <c r="S418" s="1"/>
      <c r="T418" s="1"/>
    </row>
    <row r="419" spans="1:20" x14ac:dyDescent="0.35">
      <c r="A419" s="38" t="s">
        <v>433</v>
      </c>
      <c r="B419" s="12" t="s">
        <v>60</v>
      </c>
      <c r="C419" s="22">
        <v>681450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0</v>
      </c>
      <c r="L419" s="23">
        <v>914095</v>
      </c>
      <c r="M419" s="23">
        <v>0</v>
      </c>
      <c r="N419" s="23">
        <v>0</v>
      </c>
      <c r="O419" s="23">
        <v>0</v>
      </c>
      <c r="P419" s="23">
        <v>0</v>
      </c>
      <c r="Q419" s="23">
        <v>0</v>
      </c>
      <c r="R419" s="23">
        <v>1595545</v>
      </c>
      <c r="S419" s="1"/>
      <c r="T419" s="1"/>
    </row>
    <row r="420" spans="1:20" x14ac:dyDescent="0.35">
      <c r="A420" s="38" t="s">
        <v>559</v>
      </c>
      <c r="B420" s="12" t="s">
        <v>18</v>
      </c>
      <c r="C420" s="22">
        <v>711289</v>
      </c>
      <c r="D420" s="23">
        <v>0</v>
      </c>
      <c r="E420" s="23">
        <v>720825</v>
      </c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3">
        <v>0</v>
      </c>
      <c r="P420" s="23">
        <v>0</v>
      </c>
      <c r="Q420" s="23">
        <v>6480699</v>
      </c>
      <c r="R420" s="23">
        <v>7912813</v>
      </c>
      <c r="S420" s="1"/>
      <c r="T420" s="1"/>
    </row>
    <row r="421" spans="1:20" x14ac:dyDescent="0.35">
      <c r="A421" s="38" t="s">
        <v>434</v>
      </c>
      <c r="B421" s="12" t="s">
        <v>32</v>
      </c>
      <c r="C421" s="22">
        <v>0</v>
      </c>
      <c r="D421" s="23">
        <v>0</v>
      </c>
      <c r="E421" s="23">
        <v>0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168006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168006</v>
      </c>
      <c r="S421" s="1"/>
      <c r="T421" s="1"/>
    </row>
    <row r="422" spans="1:20" x14ac:dyDescent="0.35">
      <c r="A422" s="38" t="s">
        <v>296</v>
      </c>
      <c r="B422" s="12" t="s">
        <v>111</v>
      </c>
      <c r="C422" s="22">
        <v>435608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0</v>
      </c>
      <c r="P422" s="23">
        <v>0</v>
      </c>
      <c r="Q422" s="23">
        <v>2244167</v>
      </c>
      <c r="R422" s="23">
        <v>2679775</v>
      </c>
      <c r="S422" s="1"/>
      <c r="T422" s="1"/>
    </row>
    <row r="423" spans="1:20" x14ac:dyDescent="0.35">
      <c r="A423" s="38" t="s">
        <v>297</v>
      </c>
      <c r="B423" s="12" t="s">
        <v>57</v>
      </c>
      <c r="C423" s="22">
        <v>503624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853516</v>
      </c>
      <c r="R423" s="23">
        <v>1357140</v>
      </c>
      <c r="S423" s="1"/>
      <c r="T423" s="1"/>
    </row>
    <row r="424" spans="1:20" x14ac:dyDescent="0.35">
      <c r="A424" s="38" t="s">
        <v>435</v>
      </c>
      <c r="B424" s="12" t="s">
        <v>51</v>
      </c>
      <c r="C424" s="22">
        <v>0</v>
      </c>
      <c r="D424" s="23">
        <v>0</v>
      </c>
      <c r="E424" s="23">
        <v>0</v>
      </c>
      <c r="F424" s="23">
        <v>0</v>
      </c>
      <c r="G424" s="23">
        <v>0</v>
      </c>
      <c r="H424" s="23">
        <v>0</v>
      </c>
      <c r="I424" s="23">
        <v>0</v>
      </c>
      <c r="J424" s="23">
        <v>1375000</v>
      </c>
      <c r="K424" s="23">
        <v>0</v>
      </c>
      <c r="L424" s="23">
        <v>0</v>
      </c>
      <c r="M424" s="23">
        <v>0</v>
      </c>
      <c r="N424" s="23">
        <v>0</v>
      </c>
      <c r="O424" s="23">
        <v>0</v>
      </c>
      <c r="P424" s="23">
        <v>0</v>
      </c>
      <c r="Q424" s="23">
        <v>0</v>
      </c>
      <c r="R424" s="23">
        <v>1375000</v>
      </c>
      <c r="S424" s="1"/>
      <c r="T424" s="1"/>
    </row>
    <row r="425" spans="1:20" x14ac:dyDescent="0.35">
      <c r="A425" s="38" t="s">
        <v>298</v>
      </c>
      <c r="B425" s="12" t="s">
        <v>21</v>
      </c>
      <c r="C425" s="22">
        <v>0</v>
      </c>
      <c r="D425" s="23">
        <v>0</v>
      </c>
      <c r="E425" s="23">
        <v>0</v>
      </c>
      <c r="F425" s="23">
        <v>0</v>
      </c>
      <c r="G425" s="23">
        <v>0</v>
      </c>
      <c r="H425" s="23">
        <v>0</v>
      </c>
      <c r="I425" s="23">
        <v>0</v>
      </c>
      <c r="J425" s="23">
        <v>0</v>
      </c>
      <c r="K425" s="23">
        <v>0</v>
      </c>
      <c r="L425" s="23">
        <v>915342</v>
      </c>
      <c r="M425" s="23">
        <v>0</v>
      </c>
      <c r="N425" s="23">
        <v>0</v>
      </c>
      <c r="O425" s="23">
        <v>0</v>
      </c>
      <c r="P425" s="23">
        <v>0</v>
      </c>
      <c r="Q425" s="23">
        <v>0</v>
      </c>
      <c r="R425" s="23">
        <v>915342</v>
      </c>
      <c r="S425" s="1"/>
      <c r="T425" s="1"/>
    </row>
    <row r="426" spans="1:20" x14ac:dyDescent="0.35">
      <c r="A426" s="38" t="s">
        <v>436</v>
      </c>
      <c r="B426" s="12" t="s">
        <v>111</v>
      </c>
      <c r="C426" s="22">
        <v>0</v>
      </c>
      <c r="D426" s="23">
        <v>0</v>
      </c>
      <c r="E426" s="23">
        <v>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0</v>
      </c>
      <c r="P426" s="23">
        <v>0</v>
      </c>
      <c r="Q426" s="23">
        <v>3833657</v>
      </c>
      <c r="R426" s="23">
        <v>3833657</v>
      </c>
      <c r="S426" s="1"/>
      <c r="T426" s="1"/>
    </row>
    <row r="427" spans="1:20" x14ac:dyDescent="0.35">
      <c r="A427" s="38" t="s">
        <v>299</v>
      </c>
      <c r="B427" s="12" t="s">
        <v>42</v>
      </c>
      <c r="C427" s="22">
        <v>0</v>
      </c>
      <c r="D427" s="23">
        <v>0</v>
      </c>
      <c r="E427" s="23">
        <v>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2320660</v>
      </c>
      <c r="R427" s="23">
        <v>2320660</v>
      </c>
      <c r="S427" s="1"/>
      <c r="T427" s="1"/>
    </row>
    <row r="428" spans="1:20" x14ac:dyDescent="0.35">
      <c r="A428" s="38" t="s">
        <v>300</v>
      </c>
      <c r="B428" s="12" t="s">
        <v>51</v>
      </c>
      <c r="C428" s="22">
        <v>0</v>
      </c>
      <c r="D428" s="23">
        <v>0</v>
      </c>
      <c r="E428" s="23">
        <v>0</v>
      </c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v>0</v>
      </c>
      <c r="P428" s="23">
        <v>0</v>
      </c>
      <c r="Q428" s="23">
        <v>197538</v>
      </c>
      <c r="R428" s="23">
        <v>197538</v>
      </c>
      <c r="S428" s="1"/>
      <c r="T428" s="1"/>
    </row>
    <row r="429" spans="1:20" x14ac:dyDescent="0.35">
      <c r="A429" s="38" t="s">
        <v>560</v>
      </c>
      <c r="B429" s="12" t="s">
        <v>66</v>
      </c>
      <c r="C429" s="22">
        <v>276281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23">
        <v>0</v>
      </c>
      <c r="Q429" s="23">
        <v>1444801</v>
      </c>
      <c r="R429" s="23">
        <v>1721082</v>
      </c>
      <c r="S429" s="1"/>
      <c r="T429" s="1"/>
    </row>
    <row r="430" spans="1:20" x14ac:dyDescent="0.35">
      <c r="A430" s="38" t="s">
        <v>301</v>
      </c>
      <c r="B430" s="12" t="s">
        <v>27</v>
      </c>
      <c r="C430" s="24">
        <v>14384732</v>
      </c>
      <c r="D430" s="25">
        <v>0</v>
      </c>
      <c r="E430" s="25">
        <v>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131379803</v>
      </c>
      <c r="O430" s="25">
        <v>0</v>
      </c>
      <c r="P430" s="25">
        <v>0</v>
      </c>
      <c r="Q430" s="25">
        <v>120892529</v>
      </c>
      <c r="R430" s="25">
        <v>266657064</v>
      </c>
      <c r="S430" s="1"/>
      <c r="T430" s="1"/>
    </row>
    <row r="431" spans="1:20" x14ac:dyDescent="0.35">
      <c r="A431" s="38" t="s">
        <v>302</v>
      </c>
      <c r="B431" s="12" t="s">
        <v>80</v>
      </c>
      <c r="C431" s="24">
        <v>17053153</v>
      </c>
      <c r="D431" s="25">
        <v>0</v>
      </c>
      <c r="E431" s="25">
        <v>11049203</v>
      </c>
      <c r="F431" s="25">
        <v>0</v>
      </c>
      <c r="G431" s="25">
        <v>3150681</v>
      </c>
      <c r="H431" s="25">
        <v>0</v>
      </c>
      <c r="I431" s="25">
        <v>0</v>
      </c>
      <c r="J431" s="25">
        <v>0</v>
      </c>
      <c r="K431" s="25">
        <v>75000000</v>
      </c>
      <c r="L431" s="25">
        <v>13957782</v>
      </c>
      <c r="M431" s="25">
        <v>0</v>
      </c>
      <c r="N431" s="25">
        <v>8283263</v>
      </c>
      <c r="O431" s="25">
        <v>446373</v>
      </c>
      <c r="P431" s="25">
        <v>0</v>
      </c>
      <c r="Q431" s="25">
        <v>79066669</v>
      </c>
      <c r="R431" s="25">
        <v>208007124</v>
      </c>
      <c r="S431" s="1"/>
      <c r="T431" s="1"/>
    </row>
    <row r="432" spans="1:20" x14ac:dyDescent="0.35">
      <c r="A432" s="38" t="s">
        <v>303</v>
      </c>
      <c r="B432" s="12" t="s">
        <v>143</v>
      </c>
      <c r="C432" s="24">
        <v>80000</v>
      </c>
      <c r="D432" s="25">
        <v>0</v>
      </c>
      <c r="E432" s="25">
        <v>716928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7248923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8045851</v>
      </c>
      <c r="S432" s="1"/>
      <c r="T432" s="1"/>
    </row>
    <row r="433" spans="1:20" x14ac:dyDescent="0.35">
      <c r="A433" s="38" t="s">
        <v>304</v>
      </c>
      <c r="B433" s="12" t="s">
        <v>155</v>
      </c>
      <c r="C433" s="24">
        <v>0</v>
      </c>
      <c r="D433" s="25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746078</v>
      </c>
      <c r="R433" s="25">
        <v>746078</v>
      </c>
      <c r="S433" s="1"/>
      <c r="T433" s="1"/>
    </row>
    <row r="434" spans="1:20" x14ac:dyDescent="0.35">
      <c r="A434" s="38" t="s">
        <v>437</v>
      </c>
      <c r="B434" s="12" t="s">
        <v>143</v>
      </c>
      <c r="C434" s="22">
        <v>0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1039628</v>
      </c>
      <c r="M434" s="23">
        <v>0</v>
      </c>
      <c r="N434" s="23">
        <v>0</v>
      </c>
      <c r="O434" s="23">
        <v>0</v>
      </c>
      <c r="P434" s="23">
        <v>0</v>
      </c>
      <c r="Q434" s="23">
        <v>0</v>
      </c>
      <c r="R434" s="23">
        <v>1039628</v>
      </c>
      <c r="S434" s="1"/>
      <c r="T434" s="1"/>
    </row>
    <row r="435" spans="1:20" x14ac:dyDescent="0.35">
      <c r="A435" s="38" t="s">
        <v>305</v>
      </c>
      <c r="B435" s="12" t="s">
        <v>51</v>
      </c>
      <c r="C435" s="22">
        <v>0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0</v>
      </c>
      <c r="P435" s="23">
        <v>0</v>
      </c>
      <c r="Q435" s="23">
        <v>4802295</v>
      </c>
      <c r="R435" s="23">
        <v>4802295</v>
      </c>
      <c r="S435" s="1"/>
      <c r="T435" s="1"/>
    </row>
    <row r="436" spans="1:20" x14ac:dyDescent="0.35">
      <c r="A436" s="38" t="s">
        <v>306</v>
      </c>
      <c r="B436" s="12" t="s">
        <v>27</v>
      </c>
      <c r="C436" s="22">
        <v>3954918</v>
      </c>
      <c r="D436" s="23">
        <v>0</v>
      </c>
      <c r="E436" s="23">
        <v>0</v>
      </c>
      <c r="F436" s="23">
        <v>0</v>
      </c>
      <c r="G436" s="23">
        <v>0</v>
      </c>
      <c r="H436" s="23">
        <v>0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24017826</v>
      </c>
      <c r="O436" s="23">
        <v>0</v>
      </c>
      <c r="P436" s="23">
        <v>0</v>
      </c>
      <c r="Q436" s="23">
        <v>33282593</v>
      </c>
      <c r="R436" s="23">
        <v>61255337</v>
      </c>
      <c r="S436" s="1"/>
      <c r="T436" s="1"/>
    </row>
    <row r="437" spans="1:20" x14ac:dyDescent="0.35">
      <c r="A437" s="38" t="s">
        <v>561</v>
      </c>
      <c r="B437" s="12" t="s">
        <v>71</v>
      </c>
      <c r="C437" s="22">
        <v>0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1975297</v>
      </c>
      <c r="R437" s="23">
        <v>1975297</v>
      </c>
      <c r="S437" s="1"/>
      <c r="T437" s="1"/>
    </row>
    <row r="438" spans="1:20" x14ac:dyDescent="0.35">
      <c r="A438" s="38" t="s">
        <v>562</v>
      </c>
      <c r="B438" s="12" t="s">
        <v>69</v>
      </c>
      <c r="C438" s="22">
        <v>115200</v>
      </c>
      <c r="D438" s="23">
        <v>0</v>
      </c>
      <c r="E438" s="23">
        <v>0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0</v>
      </c>
      <c r="L438" s="23">
        <v>1255153</v>
      </c>
      <c r="M438" s="23">
        <v>0</v>
      </c>
      <c r="N438" s="23">
        <v>0</v>
      </c>
      <c r="O438" s="23">
        <v>0</v>
      </c>
      <c r="P438" s="23">
        <v>0</v>
      </c>
      <c r="Q438" s="23">
        <v>0</v>
      </c>
      <c r="R438" s="23">
        <v>1370353</v>
      </c>
      <c r="S438" s="1"/>
      <c r="T438" s="1"/>
    </row>
    <row r="439" spans="1:20" x14ac:dyDescent="0.35">
      <c r="A439" s="38" t="s">
        <v>307</v>
      </c>
      <c r="B439" s="12" t="s">
        <v>69</v>
      </c>
      <c r="C439" s="22">
        <v>0</v>
      </c>
      <c r="D439" s="23">
        <v>0</v>
      </c>
      <c r="E439" s="23">
        <v>0</v>
      </c>
      <c r="F439" s="23">
        <v>0</v>
      </c>
      <c r="G439" s="23">
        <v>0</v>
      </c>
      <c r="H439" s="23">
        <v>0</v>
      </c>
      <c r="I439" s="23">
        <v>0</v>
      </c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0</v>
      </c>
      <c r="P439" s="23">
        <v>0</v>
      </c>
      <c r="Q439" s="23">
        <v>1176349</v>
      </c>
      <c r="R439" s="23">
        <v>1176349</v>
      </c>
      <c r="S439" s="1"/>
      <c r="T439" s="1"/>
    </row>
    <row r="440" spans="1:20" x14ac:dyDescent="0.35">
      <c r="A440" s="38" t="s">
        <v>308</v>
      </c>
      <c r="B440" s="12" t="s">
        <v>111</v>
      </c>
      <c r="C440" s="22">
        <v>0</v>
      </c>
      <c r="D440" s="23">
        <v>0</v>
      </c>
      <c r="E440" s="23">
        <v>0</v>
      </c>
      <c r="F440" s="23">
        <v>0</v>
      </c>
      <c r="G440" s="23">
        <v>0</v>
      </c>
      <c r="H440" s="23">
        <v>0</v>
      </c>
      <c r="I440" s="23">
        <v>0</v>
      </c>
      <c r="J440" s="23">
        <v>0</v>
      </c>
      <c r="K440" s="23">
        <v>0</v>
      </c>
      <c r="L440" s="23">
        <v>0</v>
      </c>
      <c r="M440" s="23">
        <v>0</v>
      </c>
      <c r="N440" s="23">
        <v>19729060</v>
      </c>
      <c r="O440" s="23">
        <v>0</v>
      </c>
      <c r="P440" s="23">
        <v>0</v>
      </c>
      <c r="Q440" s="23">
        <v>31483263</v>
      </c>
      <c r="R440" s="23">
        <v>51212323</v>
      </c>
      <c r="S440" s="1"/>
      <c r="T440" s="1"/>
    </row>
    <row r="441" spans="1:20" x14ac:dyDescent="0.35">
      <c r="A441" s="38" t="s">
        <v>563</v>
      </c>
      <c r="B441" s="12" t="s">
        <v>87</v>
      </c>
      <c r="C441" s="22">
        <v>0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284814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284814</v>
      </c>
      <c r="S441" s="1"/>
      <c r="T441" s="1"/>
    </row>
    <row r="442" spans="1:20" x14ac:dyDescent="0.35">
      <c r="A442" s="38" t="s">
        <v>309</v>
      </c>
      <c r="B442" s="12" t="s">
        <v>195</v>
      </c>
      <c r="C442" s="22">
        <v>235458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0</v>
      </c>
      <c r="P442" s="23">
        <v>0</v>
      </c>
      <c r="Q442" s="23">
        <v>7770245</v>
      </c>
      <c r="R442" s="23">
        <v>8005703</v>
      </c>
      <c r="S442" s="1"/>
      <c r="T442" s="1"/>
    </row>
    <row r="443" spans="1:20" x14ac:dyDescent="0.35">
      <c r="A443" s="38" t="s">
        <v>438</v>
      </c>
      <c r="B443" s="12" t="s">
        <v>15</v>
      </c>
      <c r="C443" s="22">
        <v>151706</v>
      </c>
      <c r="D443" s="23">
        <v>0</v>
      </c>
      <c r="E443" s="23">
        <v>0</v>
      </c>
      <c r="F443" s="23">
        <v>0</v>
      </c>
      <c r="G443" s="23">
        <v>0</v>
      </c>
      <c r="H443" s="23">
        <v>0</v>
      </c>
      <c r="I443" s="23">
        <v>0</v>
      </c>
      <c r="J443" s="23">
        <v>0</v>
      </c>
      <c r="K443" s="23">
        <v>0</v>
      </c>
      <c r="L443" s="23">
        <v>0</v>
      </c>
      <c r="M443" s="23">
        <v>0</v>
      </c>
      <c r="N443" s="23">
        <v>0</v>
      </c>
      <c r="O443" s="23">
        <v>0</v>
      </c>
      <c r="P443" s="23">
        <v>0</v>
      </c>
      <c r="Q443" s="23">
        <v>4533397</v>
      </c>
      <c r="R443" s="23">
        <v>4685103</v>
      </c>
      <c r="S443" s="1"/>
      <c r="T443" s="1"/>
    </row>
    <row r="444" spans="1:20" x14ac:dyDescent="0.35">
      <c r="A444" s="38" t="s">
        <v>439</v>
      </c>
      <c r="B444" s="12" t="s">
        <v>111</v>
      </c>
      <c r="C444" s="22">
        <v>0</v>
      </c>
      <c r="D444" s="23">
        <v>0</v>
      </c>
      <c r="E444" s="23">
        <v>0</v>
      </c>
      <c r="F444" s="23">
        <v>57000</v>
      </c>
      <c r="G444" s="23">
        <v>0</v>
      </c>
      <c r="H444" s="23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0</v>
      </c>
      <c r="P444" s="23">
        <v>0</v>
      </c>
      <c r="Q444" s="23">
        <v>1500905</v>
      </c>
      <c r="R444" s="23">
        <v>1557905</v>
      </c>
      <c r="S444" s="1"/>
      <c r="T444" s="1"/>
    </row>
    <row r="445" spans="1:20" x14ac:dyDescent="0.35">
      <c r="A445" s="38" t="s">
        <v>310</v>
      </c>
      <c r="B445" s="12" t="s">
        <v>36</v>
      </c>
      <c r="C445" s="22">
        <v>1715283</v>
      </c>
      <c r="D445" s="23">
        <v>0</v>
      </c>
      <c r="E445" s="23">
        <v>0</v>
      </c>
      <c r="F445" s="23">
        <v>0</v>
      </c>
      <c r="G445" s="23">
        <v>0</v>
      </c>
      <c r="H445" s="23">
        <v>0</v>
      </c>
      <c r="I445" s="23">
        <v>0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4912098</v>
      </c>
      <c r="R445" s="23">
        <v>6627381</v>
      </c>
      <c r="S445" s="1"/>
      <c r="T445" s="1"/>
    </row>
    <row r="446" spans="1:20" x14ac:dyDescent="0.35">
      <c r="A446" s="38" t="s">
        <v>311</v>
      </c>
      <c r="B446" s="12" t="s">
        <v>38</v>
      </c>
      <c r="C446" s="22">
        <v>134232</v>
      </c>
      <c r="D446" s="23">
        <v>0</v>
      </c>
      <c r="E446" s="23">
        <v>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0</v>
      </c>
      <c r="P446" s="23">
        <v>0</v>
      </c>
      <c r="Q446" s="23">
        <v>710388</v>
      </c>
      <c r="R446" s="23">
        <v>844620</v>
      </c>
      <c r="S446" s="1"/>
      <c r="T446" s="1"/>
    </row>
    <row r="447" spans="1:20" x14ac:dyDescent="0.35">
      <c r="A447" s="38" t="s">
        <v>312</v>
      </c>
      <c r="B447" s="12" t="s">
        <v>34</v>
      </c>
      <c r="C447" s="22">
        <v>0</v>
      </c>
      <c r="D447" s="23">
        <v>0</v>
      </c>
      <c r="E447" s="23">
        <v>342936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4564579</v>
      </c>
      <c r="R447" s="23">
        <v>4907515</v>
      </c>
      <c r="S447" s="1"/>
      <c r="T447" s="1"/>
    </row>
    <row r="448" spans="1:20" x14ac:dyDescent="0.35">
      <c r="A448" s="38" t="s">
        <v>564</v>
      </c>
      <c r="B448" s="12" t="s">
        <v>51</v>
      </c>
      <c r="C448" s="24">
        <v>654319</v>
      </c>
      <c r="D448" s="25">
        <v>0</v>
      </c>
      <c r="E448" s="25">
        <v>0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60100</v>
      </c>
      <c r="M448" s="25">
        <v>0</v>
      </c>
      <c r="N448" s="25">
        <v>0</v>
      </c>
      <c r="O448" s="25">
        <v>0</v>
      </c>
      <c r="P448" s="25">
        <v>0</v>
      </c>
      <c r="Q448" s="25">
        <v>4260000</v>
      </c>
      <c r="R448" s="25">
        <v>4974419</v>
      </c>
      <c r="S448" s="1"/>
      <c r="T448" s="1"/>
    </row>
    <row r="449" spans="1:20" x14ac:dyDescent="0.35">
      <c r="A449" s="38" t="s">
        <v>313</v>
      </c>
      <c r="B449" s="12" t="s">
        <v>48</v>
      </c>
      <c r="C449" s="22">
        <v>1145000</v>
      </c>
      <c r="D449" s="23">
        <v>0</v>
      </c>
      <c r="E449" s="23">
        <v>0</v>
      </c>
      <c r="F449" s="23">
        <v>0</v>
      </c>
      <c r="G449" s="23">
        <v>0</v>
      </c>
      <c r="H449" s="23">
        <v>0</v>
      </c>
      <c r="I449" s="23">
        <v>0</v>
      </c>
      <c r="J449" s="23">
        <v>0</v>
      </c>
      <c r="K449" s="23">
        <v>0</v>
      </c>
      <c r="L449" s="23">
        <v>0</v>
      </c>
      <c r="M449" s="23">
        <v>0</v>
      </c>
      <c r="N449" s="23">
        <v>8633375</v>
      </c>
      <c r="O449" s="23">
        <v>0</v>
      </c>
      <c r="P449" s="23">
        <v>0</v>
      </c>
      <c r="Q449" s="23">
        <v>20936237</v>
      </c>
      <c r="R449" s="23">
        <v>30714612</v>
      </c>
      <c r="S449" s="1"/>
      <c r="T449" s="1"/>
    </row>
    <row r="450" spans="1:20" x14ac:dyDescent="0.35">
      <c r="A450" s="38" t="s">
        <v>313</v>
      </c>
      <c r="B450" s="12" t="s">
        <v>21</v>
      </c>
      <c r="C450" s="22">
        <v>9547126</v>
      </c>
      <c r="D450" s="23">
        <v>0</v>
      </c>
      <c r="E450" s="23">
        <v>1231613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45199856</v>
      </c>
      <c r="L450" s="23">
        <v>0</v>
      </c>
      <c r="M450" s="23">
        <v>0</v>
      </c>
      <c r="N450" s="23">
        <v>53859908</v>
      </c>
      <c r="O450" s="23">
        <v>0</v>
      </c>
      <c r="P450" s="23">
        <v>0</v>
      </c>
      <c r="Q450" s="23">
        <v>109348410</v>
      </c>
      <c r="R450" s="23">
        <v>219186913</v>
      </c>
      <c r="S450" s="1"/>
      <c r="T450" s="1"/>
    </row>
    <row r="451" spans="1:20" x14ac:dyDescent="0.35">
      <c r="A451" s="38" t="s">
        <v>565</v>
      </c>
      <c r="B451" s="12" t="s">
        <v>27</v>
      </c>
      <c r="C451" s="22">
        <v>0</v>
      </c>
      <c r="D451" s="23">
        <v>0</v>
      </c>
      <c r="E451" s="23">
        <v>0</v>
      </c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0</v>
      </c>
      <c r="P451" s="23">
        <v>0</v>
      </c>
      <c r="Q451" s="23">
        <v>2516314</v>
      </c>
      <c r="R451" s="23">
        <v>2516314</v>
      </c>
      <c r="S451" s="1"/>
      <c r="T451" s="1"/>
    </row>
    <row r="452" spans="1:20" x14ac:dyDescent="0.35">
      <c r="A452" s="38" t="s">
        <v>314</v>
      </c>
      <c r="B452" s="12" t="s">
        <v>20</v>
      </c>
      <c r="C452" s="22">
        <v>1163063</v>
      </c>
      <c r="D452" s="23">
        <v>0</v>
      </c>
      <c r="E452" s="23">
        <v>0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3">
        <v>0</v>
      </c>
      <c r="P452" s="23">
        <v>0</v>
      </c>
      <c r="Q452" s="23">
        <v>8929836</v>
      </c>
      <c r="R452" s="23">
        <v>10092899</v>
      </c>
      <c r="S452" s="1"/>
      <c r="T452" s="1"/>
    </row>
    <row r="453" spans="1:20" x14ac:dyDescent="0.35">
      <c r="A453" s="38" t="s">
        <v>440</v>
      </c>
      <c r="B453" s="12" t="s">
        <v>125</v>
      </c>
      <c r="C453" s="22">
        <v>0</v>
      </c>
      <c r="D453" s="23">
        <v>0</v>
      </c>
      <c r="E453" s="23">
        <v>0</v>
      </c>
      <c r="F453" s="23">
        <v>0</v>
      </c>
      <c r="G453" s="23">
        <v>0</v>
      </c>
      <c r="H453" s="23">
        <v>0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0</v>
      </c>
      <c r="O453" s="23">
        <v>0</v>
      </c>
      <c r="P453" s="23">
        <v>0</v>
      </c>
      <c r="Q453" s="23">
        <v>1608800</v>
      </c>
      <c r="R453" s="23">
        <v>1608800</v>
      </c>
      <c r="S453" s="1"/>
      <c r="T453" s="1"/>
    </row>
    <row r="454" spans="1:20" x14ac:dyDescent="0.35">
      <c r="A454" s="38" t="s">
        <v>315</v>
      </c>
      <c r="B454" s="12" t="s">
        <v>316</v>
      </c>
      <c r="C454" s="22">
        <v>13333754</v>
      </c>
      <c r="D454" s="23">
        <v>0</v>
      </c>
      <c r="E454" s="23">
        <v>1036726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0</v>
      </c>
      <c r="L454" s="23">
        <v>636702</v>
      </c>
      <c r="M454" s="23">
        <v>0</v>
      </c>
      <c r="N454" s="23">
        <v>6183356</v>
      </c>
      <c r="O454" s="23">
        <v>0</v>
      </c>
      <c r="P454" s="23">
        <v>13100000</v>
      </c>
      <c r="Q454" s="23">
        <v>43195093</v>
      </c>
      <c r="R454" s="23">
        <v>77485631</v>
      </c>
      <c r="S454" s="1"/>
      <c r="T454" s="1"/>
    </row>
    <row r="455" spans="1:20" x14ac:dyDescent="0.35">
      <c r="A455" s="38" t="s">
        <v>317</v>
      </c>
      <c r="B455" s="12" t="s">
        <v>113</v>
      </c>
      <c r="C455" s="22">
        <v>0</v>
      </c>
      <c r="D455" s="23">
        <v>0</v>
      </c>
      <c r="E455" s="23">
        <v>0</v>
      </c>
      <c r="F455" s="23">
        <v>0</v>
      </c>
      <c r="G455" s="23">
        <v>0</v>
      </c>
      <c r="H455" s="23">
        <v>0</v>
      </c>
      <c r="I455" s="23">
        <v>0</v>
      </c>
      <c r="J455" s="23">
        <v>0</v>
      </c>
      <c r="K455" s="23">
        <v>0</v>
      </c>
      <c r="L455" s="23">
        <v>0</v>
      </c>
      <c r="M455" s="23">
        <v>0</v>
      </c>
      <c r="N455" s="23">
        <v>0</v>
      </c>
      <c r="O455" s="23">
        <v>0</v>
      </c>
      <c r="P455" s="23">
        <v>0</v>
      </c>
      <c r="Q455" s="23">
        <v>2092862</v>
      </c>
      <c r="R455" s="23">
        <v>2092862</v>
      </c>
      <c r="S455" s="1"/>
      <c r="T455" s="1"/>
    </row>
    <row r="456" spans="1:20" x14ac:dyDescent="0.35">
      <c r="A456" s="38" t="s">
        <v>318</v>
      </c>
      <c r="B456" s="12" t="s">
        <v>20</v>
      </c>
      <c r="C456" s="22">
        <v>400000</v>
      </c>
      <c r="D456" s="23">
        <v>0</v>
      </c>
      <c r="E456" s="23">
        <v>0</v>
      </c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0</v>
      </c>
      <c r="P456" s="23">
        <v>0</v>
      </c>
      <c r="Q456" s="23">
        <v>136800</v>
      </c>
      <c r="R456" s="23">
        <v>536800</v>
      </c>
      <c r="S456" s="1"/>
      <c r="T456" s="1"/>
    </row>
    <row r="457" spans="1:20" x14ac:dyDescent="0.35">
      <c r="A457" s="38" t="s">
        <v>566</v>
      </c>
      <c r="B457" s="12" t="s">
        <v>38</v>
      </c>
      <c r="C457" s="22">
        <v>354452</v>
      </c>
      <c r="D457" s="23">
        <v>0</v>
      </c>
      <c r="E457" s="23">
        <v>0</v>
      </c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23">
        <v>0</v>
      </c>
      <c r="Q457" s="23">
        <v>2687489</v>
      </c>
      <c r="R457" s="23">
        <v>3041941</v>
      </c>
      <c r="S457" s="1"/>
      <c r="T457" s="1"/>
    </row>
    <row r="458" spans="1:20" x14ac:dyDescent="0.35">
      <c r="A458" s="38" t="s">
        <v>319</v>
      </c>
      <c r="B458" s="12" t="s">
        <v>66</v>
      </c>
      <c r="C458" s="22">
        <v>0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23">
        <v>0</v>
      </c>
      <c r="M458" s="23">
        <v>0</v>
      </c>
      <c r="N458" s="23">
        <v>0</v>
      </c>
      <c r="O458" s="23">
        <v>0</v>
      </c>
      <c r="P458" s="23">
        <v>0</v>
      </c>
      <c r="Q458" s="23">
        <v>426676</v>
      </c>
      <c r="R458" s="23">
        <v>426676</v>
      </c>
      <c r="S458" s="1"/>
      <c r="T458" s="1"/>
    </row>
    <row r="459" spans="1:20" x14ac:dyDescent="0.35">
      <c r="A459" s="38" t="s">
        <v>320</v>
      </c>
      <c r="B459" s="12" t="s">
        <v>44</v>
      </c>
      <c r="C459" s="22">
        <v>5251121</v>
      </c>
      <c r="D459" s="23">
        <v>0</v>
      </c>
      <c r="E459" s="23">
        <v>5852538</v>
      </c>
      <c r="F459" s="23">
        <v>1710000</v>
      </c>
      <c r="G459" s="23">
        <v>2285824</v>
      </c>
      <c r="H459" s="23">
        <v>0</v>
      </c>
      <c r="I459" s="23">
        <v>0</v>
      </c>
      <c r="J459" s="23">
        <v>0</v>
      </c>
      <c r="K459" s="23">
        <v>0</v>
      </c>
      <c r="L459" s="23">
        <v>23713391</v>
      </c>
      <c r="M459" s="23">
        <v>0</v>
      </c>
      <c r="N459" s="23">
        <v>0</v>
      </c>
      <c r="O459" s="23">
        <v>688124</v>
      </c>
      <c r="P459" s="23">
        <v>0</v>
      </c>
      <c r="Q459" s="23">
        <v>11091576</v>
      </c>
      <c r="R459" s="23">
        <v>50592574</v>
      </c>
      <c r="S459" s="1"/>
      <c r="T459" s="1"/>
    </row>
    <row r="460" spans="1:20" x14ac:dyDescent="0.35">
      <c r="A460" s="38" t="s">
        <v>441</v>
      </c>
      <c r="B460" s="12" t="s">
        <v>51</v>
      </c>
      <c r="C460" s="22">
        <v>0</v>
      </c>
      <c r="D460" s="23">
        <v>0</v>
      </c>
      <c r="E460" s="23">
        <v>0</v>
      </c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23">
        <v>0</v>
      </c>
      <c r="L460" s="23">
        <v>0</v>
      </c>
      <c r="M460" s="23">
        <v>0</v>
      </c>
      <c r="N460" s="23">
        <v>0</v>
      </c>
      <c r="O460" s="23">
        <v>0</v>
      </c>
      <c r="P460" s="23">
        <v>0</v>
      </c>
      <c r="Q460" s="23">
        <v>1500000</v>
      </c>
      <c r="R460" s="23">
        <v>1500000</v>
      </c>
      <c r="S460" s="1"/>
      <c r="T460" s="1"/>
    </row>
    <row r="461" spans="1:20" x14ac:dyDescent="0.35">
      <c r="A461" s="38" t="s">
        <v>321</v>
      </c>
      <c r="B461" s="12" t="s">
        <v>85</v>
      </c>
      <c r="C461" s="22">
        <v>0</v>
      </c>
      <c r="D461" s="23">
        <v>0</v>
      </c>
      <c r="E461" s="23">
        <v>0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23">
        <v>524750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524750</v>
      </c>
      <c r="S461" s="1"/>
      <c r="T461" s="1"/>
    </row>
    <row r="462" spans="1:20" x14ac:dyDescent="0.35">
      <c r="A462" s="38" t="s">
        <v>442</v>
      </c>
      <c r="B462" s="12" t="s">
        <v>89</v>
      </c>
      <c r="C462" s="22">
        <v>875011</v>
      </c>
      <c r="D462" s="23">
        <v>0</v>
      </c>
      <c r="E462" s="23">
        <v>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40387863</v>
      </c>
      <c r="L462" s="23">
        <v>0</v>
      </c>
      <c r="M462" s="23">
        <v>0</v>
      </c>
      <c r="N462" s="23">
        <v>0</v>
      </c>
      <c r="O462" s="23">
        <v>0</v>
      </c>
      <c r="P462" s="23">
        <v>0</v>
      </c>
      <c r="Q462" s="23">
        <v>29370012</v>
      </c>
      <c r="R462" s="23">
        <v>70632886</v>
      </c>
      <c r="S462" s="1"/>
      <c r="T462" s="1"/>
    </row>
    <row r="463" spans="1:20" x14ac:dyDescent="0.35">
      <c r="A463" s="38" t="s">
        <v>567</v>
      </c>
      <c r="B463" s="12" t="s">
        <v>15</v>
      </c>
      <c r="C463" s="22">
        <v>0</v>
      </c>
      <c r="D463" s="23">
        <v>0</v>
      </c>
      <c r="E463" s="23">
        <v>0</v>
      </c>
      <c r="F463" s="23">
        <v>77000</v>
      </c>
      <c r="G463" s="23">
        <v>0</v>
      </c>
      <c r="H463" s="23">
        <v>0</v>
      </c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v>0</v>
      </c>
      <c r="P463" s="23">
        <v>0</v>
      </c>
      <c r="Q463" s="23">
        <v>26497</v>
      </c>
      <c r="R463" s="23">
        <v>103497</v>
      </c>
      <c r="S463" s="1"/>
      <c r="T463" s="1"/>
    </row>
    <row r="464" spans="1:20" x14ac:dyDescent="0.35">
      <c r="A464" s="38" t="s">
        <v>567</v>
      </c>
      <c r="B464" s="12" t="s">
        <v>66</v>
      </c>
      <c r="C464" s="22">
        <v>589996</v>
      </c>
      <c r="D464" s="23">
        <v>0</v>
      </c>
      <c r="E464" s="23">
        <v>4459439</v>
      </c>
      <c r="F464" s="23">
        <v>0</v>
      </c>
      <c r="G464" s="23">
        <v>3387069</v>
      </c>
      <c r="H464" s="23">
        <v>0</v>
      </c>
      <c r="I464" s="23">
        <v>0</v>
      </c>
      <c r="J464" s="23">
        <v>0</v>
      </c>
      <c r="K464" s="23">
        <v>0</v>
      </c>
      <c r="L464" s="23">
        <v>19778002</v>
      </c>
      <c r="M464" s="23">
        <v>0</v>
      </c>
      <c r="N464" s="23">
        <v>0</v>
      </c>
      <c r="O464" s="23">
        <v>257439</v>
      </c>
      <c r="P464" s="23">
        <v>0</v>
      </c>
      <c r="Q464" s="23">
        <v>0</v>
      </c>
      <c r="R464" s="23">
        <v>28471945</v>
      </c>
      <c r="S464" s="1"/>
      <c r="T464" s="1"/>
    </row>
    <row r="465" spans="1:20" x14ac:dyDescent="0.35">
      <c r="A465" s="38" t="s">
        <v>322</v>
      </c>
      <c r="B465" s="12" t="s">
        <v>51</v>
      </c>
      <c r="C465" s="22">
        <v>2179033</v>
      </c>
      <c r="D465" s="23">
        <v>0</v>
      </c>
      <c r="E465" s="23">
        <v>0</v>
      </c>
      <c r="F465" s="23">
        <v>0</v>
      </c>
      <c r="G465" s="23">
        <v>0</v>
      </c>
      <c r="H465" s="23">
        <v>0</v>
      </c>
      <c r="I465" s="23">
        <v>0</v>
      </c>
      <c r="J465" s="23">
        <v>0</v>
      </c>
      <c r="K465" s="23">
        <v>0</v>
      </c>
      <c r="L465" s="23">
        <v>0</v>
      </c>
      <c r="M465" s="23">
        <v>0</v>
      </c>
      <c r="N465" s="23">
        <v>0</v>
      </c>
      <c r="O465" s="23">
        <v>0</v>
      </c>
      <c r="P465" s="23">
        <v>0</v>
      </c>
      <c r="Q465" s="23">
        <v>29792456</v>
      </c>
      <c r="R465" s="23">
        <v>31971489</v>
      </c>
      <c r="S465" s="1"/>
      <c r="T465" s="1"/>
    </row>
    <row r="466" spans="1:20" x14ac:dyDescent="0.35">
      <c r="A466" s="38" t="s">
        <v>323</v>
      </c>
      <c r="B466" s="12" t="s">
        <v>66</v>
      </c>
      <c r="C466" s="24">
        <v>0</v>
      </c>
      <c r="D466" s="25">
        <v>0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5738788</v>
      </c>
      <c r="R466" s="25">
        <v>5738788</v>
      </c>
      <c r="S466" s="1"/>
      <c r="T466" s="1"/>
    </row>
    <row r="467" spans="1:20" x14ac:dyDescent="0.35">
      <c r="A467" s="38" t="s">
        <v>324</v>
      </c>
      <c r="B467" s="12" t="s">
        <v>85</v>
      </c>
      <c r="C467" s="22">
        <v>0</v>
      </c>
      <c r="D467" s="23">
        <v>0</v>
      </c>
      <c r="E467" s="23">
        <v>0</v>
      </c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0</v>
      </c>
      <c r="P467" s="23">
        <v>0</v>
      </c>
      <c r="Q467" s="23">
        <v>765000</v>
      </c>
      <c r="R467" s="23">
        <v>765000</v>
      </c>
      <c r="S467" s="1"/>
      <c r="T467" s="1"/>
    </row>
    <row r="468" spans="1:20" x14ac:dyDescent="0.35">
      <c r="A468" s="38" t="s">
        <v>324</v>
      </c>
      <c r="B468" s="12" t="s">
        <v>20</v>
      </c>
      <c r="C468" s="22">
        <v>2000000</v>
      </c>
      <c r="D468" s="23">
        <v>0</v>
      </c>
      <c r="E468" s="23">
        <v>0</v>
      </c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3">
        <v>0</v>
      </c>
      <c r="P468" s="23">
        <v>0</v>
      </c>
      <c r="Q468" s="23">
        <v>11414488</v>
      </c>
      <c r="R468" s="23">
        <v>13414488</v>
      </c>
      <c r="S468" s="1"/>
      <c r="T468" s="1"/>
    </row>
    <row r="469" spans="1:20" x14ac:dyDescent="0.35">
      <c r="A469" s="38" t="s">
        <v>568</v>
      </c>
      <c r="B469" s="12" t="s">
        <v>16</v>
      </c>
      <c r="C469" s="22">
        <v>573914</v>
      </c>
      <c r="D469" s="23">
        <v>0</v>
      </c>
      <c r="E469" s="23">
        <v>0</v>
      </c>
      <c r="F469" s="23">
        <v>0</v>
      </c>
      <c r="G469" s="23">
        <v>0</v>
      </c>
      <c r="H469" s="23">
        <v>0</v>
      </c>
      <c r="I469" s="23">
        <v>0</v>
      </c>
      <c r="J469" s="23">
        <v>0</v>
      </c>
      <c r="K469" s="23">
        <v>0</v>
      </c>
      <c r="L469" s="23">
        <v>815314</v>
      </c>
      <c r="M469" s="23">
        <v>0</v>
      </c>
      <c r="N469" s="23">
        <v>0</v>
      </c>
      <c r="O469" s="23">
        <v>0</v>
      </c>
      <c r="P469" s="23">
        <v>0</v>
      </c>
      <c r="Q469" s="23">
        <v>2822891</v>
      </c>
      <c r="R469" s="23">
        <v>4212119</v>
      </c>
      <c r="S469" s="1"/>
      <c r="T469" s="1"/>
    </row>
    <row r="470" spans="1:20" x14ac:dyDescent="0.35">
      <c r="A470" s="38" t="s">
        <v>325</v>
      </c>
      <c r="B470" s="12" t="s">
        <v>42</v>
      </c>
      <c r="C470" s="22">
        <v>302804</v>
      </c>
      <c r="D470" s="23">
        <v>0</v>
      </c>
      <c r="E470" s="23">
        <v>549792</v>
      </c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23">
        <v>0</v>
      </c>
      <c r="L470" s="23">
        <v>0</v>
      </c>
      <c r="M470" s="23">
        <v>0</v>
      </c>
      <c r="N470" s="23">
        <v>0</v>
      </c>
      <c r="O470" s="23">
        <v>0</v>
      </c>
      <c r="P470" s="23">
        <v>0</v>
      </c>
      <c r="Q470" s="23">
        <v>0</v>
      </c>
      <c r="R470" s="23">
        <v>852596</v>
      </c>
      <c r="S470" s="1"/>
      <c r="T470" s="1"/>
    </row>
    <row r="471" spans="1:20" x14ac:dyDescent="0.35">
      <c r="A471" s="38" t="s">
        <v>569</v>
      </c>
      <c r="B471" s="12" t="s">
        <v>53</v>
      </c>
      <c r="C471" s="22">
        <v>4365000</v>
      </c>
      <c r="D471" s="23">
        <v>0</v>
      </c>
      <c r="E471" s="23">
        <v>0</v>
      </c>
      <c r="F471" s="23">
        <v>0</v>
      </c>
      <c r="G471" s="23">
        <v>0</v>
      </c>
      <c r="H471" s="23">
        <v>0</v>
      </c>
      <c r="I471" s="23">
        <v>0</v>
      </c>
      <c r="J471" s="23">
        <v>0</v>
      </c>
      <c r="K471" s="23">
        <v>0</v>
      </c>
      <c r="L471" s="23">
        <v>0</v>
      </c>
      <c r="M471" s="23">
        <v>0</v>
      </c>
      <c r="N471" s="23">
        <v>0</v>
      </c>
      <c r="O471" s="23">
        <v>0</v>
      </c>
      <c r="P471" s="23">
        <v>0</v>
      </c>
      <c r="Q471" s="23">
        <v>0</v>
      </c>
      <c r="R471" s="23">
        <v>4365000</v>
      </c>
      <c r="S471" s="1"/>
      <c r="T471" s="1"/>
    </row>
    <row r="472" spans="1:20" x14ac:dyDescent="0.35">
      <c r="A472" s="38" t="s">
        <v>570</v>
      </c>
      <c r="B472" s="12" t="s">
        <v>143</v>
      </c>
      <c r="C472" s="22">
        <v>0</v>
      </c>
      <c r="D472" s="23">
        <v>0</v>
      </c>
      <c r="E472" s="23">
        <v>0</v>
      </c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23">
        <v>0</v>
      </c>
      <c r="L472" s="23">
        <v>528415</v>
      </c>
      <c r="M472" s="23">
        <v>0</v>
      </c>
      <c r="N472" s="23">
        <v>0</v>
      </c>
      <c r="O472" s="23">
        <v>0</v>
      </c>
      <c r="P472" s="23">
        <v>0</v>
      </c>
      <c r="Q472" s="23">
        <v>0</v>
      </c>
      <c r="R472" s="23">
        <v>528415</v>
      </c>
      <c r="S472" s="1"/>
      <c r="T472" s="1"/>
    </row>
    <row r="473" spans="1:20" x14ac:dyDescent="0.35">
      <c r="A473" s="38" t="s">
        <v>571</v>
      </c>
      <c r="B473" s="12" t="s">
        <v>51</v>
      </c>
      <c r="C473" s="22">
        <v>1186685</v>
      </c>
      <c r="D473" s="23">
        <v>0</v>
      </c>
      <c r="E473" s="23">
        <v>0</v>
      </c>
      <c r="F473" s="23">
        <v>0</v>
      </c>
      <c r="G473" s="23">
        <v>0</v>
      </c>
      <c r="H473" s="23">
        <v>0</v>
      </c>
      <c r="I473" s="23">
        <v>0</v>
      </c>
      <c r="J473" s="23">
        <v>0</v>
      </c>
      <c r="K473" s="23">
        <v>0</v>
      </c>
      <c r="L473" s="23">
        <v>0</v>
      </c>
      <c r="M473" s="23">
        <v>0</v>
      </c>
      <c r="N473" s="23">
        <v>0</v>
      </c>
      <c r="O473" s="23">
        <v>0</v>
      </c>
      <c r="P473" s="23">
        <v>0</v>
      </c>
      <c r="Q473" s="23">
        <v>1148292</v>
      </c>
      <c r="R473" s="23">
        <v>2334977</v>
      </c>
      <c r="S473" s="1"/>
      <c r="T473" s="1"/>
    </row>
    <row r="474" spans="1:20" x14ac:dyDescent="0.35">
      <c r="A474" s="38" t="s">
        <v>572</v>
      </c>
      <c r="B474" s="12" t="s">
        <v>15</v>
      </c>
      <c r="C474" s="22">
        <v>0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v>647054</v>
      </c>
      <c r="R474" s="23">
        <v>647054</v>
      </c>
      <c r="S474" s="1"/>
      <c r="T474" s="1"/>
    </row>
    <row r="475" spans="1:20" x14ac:dyDescent="0.35">
      <c r="A475" s="38" t="s">
        <v>326</v>
      </c>
      <c r="B475" s="12" t="s">
        <v>51</v>
      </c>
      <c r="C475" s="22">
        <v>2571119</v>
      </c>
      <c r="D475" s="23">
        <v>0</v>
      </c>
      <c r="E475" s="23">
        <v>0</v>
      </c>
      <c r="F475" s="23">
        <v>0</v>
      </c>
      <c r="G475" s="23">
        <v>70829053</v>
      </c>
      <c r="H475" s="23">
        <v>0</v>
      </c>
      <c r="I475" s="23">
        <v>0</v>
      </c>
      <c r="J475" s="23">
        <v>0</v>
      </c>
      <c r="K475" s="23">
        <v>13988074</v>
      </c>
      <c r="L475" s="23">
        <v>0</v>
      </c>
      <c r="M475" s="23">
        <v>0</v>
      </c>
      <c r="N475" s="23">
        <v>15338186</v>
      </c>
      <c r="O475" s="23">
        <v>0</v>
      </c>
      <c r="P475" s="23">
        <v>0</v>
      </c>
      <c r="Q475" s="23">
        <v>45579655</v>
      </c>
      <c r="R475" s="23">
        <v>148306087</v>
      </c>
      <c r="S475" s="1"/>
      <c r="T475" s="1"/>
    </row>
    <row r="476" spans="1:20" x14ac:dyDescent="0.35">
      <c r="A476" s="38" t="s">
        <v>327</v>
      </c>
      <c r="B476" s="12" t="s">
        <v>36</v>
      </c>
      <c r="C476" s="22">
        <v>435236</v>
      </c>
      <c r="D476" s="23">
        <v>0</v>
      </c>
      <c r="E476" s="23">
        <v>0</v>
      </c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v>0</v>
      </c>
      <c r="P476" s="23">
        <v>0</v>
      </c>
      <c r="Q476" s="23">
        <v>2186007</v>
      </c>
      <c r="R476" s="23">
        <v>2621243</v>
      </c>
      <c r="S476" s="1"/>
      <c r="T476" s="1"/>
    </row>
    <row r="477" spans="1:20" x14ac:dyDescent="0.35">
      <c r="A477" s="38" t="s">
        <v>328</v>
      </c>
      <c r="B477" s="12" t="s">
        <v>111</v>
      </c>
      <c r="C477" s="22">
        <v>217006</v>
      </c>
      <c r="D477" s="23">
        <v>0</v>
      </c>
      <c r="E477" s="23">
        <v>0</v>
      </c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v>2092426</v>
      </c>
      <c r="R477" s="23">
        <v>2309432</v>
      </c>
      <c r="S477" s="1"/>
      <c r="T477" s="1"/>
    </row>
    <row r="478" spans="1:20" x14ac:dyDescent="0.35">
      <c r="A478" s="38" t="s">
        <v>443</v>
      </c>
      <c r="B478" s="12" t="s">
        <v>85</v>
      </c>
      <c r="C478" s="22">
        <v>0</v>
      </c>
      <c r="D478" s="23">
        <v>0</v>
      </c>
      <c r="E478" s="23">
        <v>0</v>
      </c>
      <c r="F478" s="23">
        <v>0</v>
      </c>
      <c r="G478" s="23">
        <v>0</v>
      </c>
      <c r="H478" s="23">
        <v>0</v>
      </c>
      <c r="I478" s="23">
        <v>0</v>
      </c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0</v>
      </c>
      <c r="P478" s="23">
        <v>0</v>
      </c>
      <c r="Q478" s="23">
        <v>5026400</v>
      </c>
      <c r="R478" s="23">
        <v>5026400</v>
      </c>
      <c r="S478" s="1"/>
      <c r="T478" s="1"/>
    </row>
    <row r="479" spans="1:20" x14ac:dyDescent="0.35">
      <c r="A479" s="38" t="s">
        <v>444</v>
      </c>
      <c r="B479" s="12" t="s">
        <v>83</v>
      </c>
      <c r="C479" s="22">
        <v>5272654</v>
      </c>
      <c r="D479" s="23">
        <v>0</v>
      </c>
      <c r="E479" s="23">
        <v>0</v>
      </c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23">
        <v>0</v>
      </c>
      <c r="L479" s="23">
        <v>0</v>
      </c>
      <c r="M479" s="23">
        <v>0</v>
      </c>
      <c r="N479" s="23">
        <v>0</v>
      </c>
      <c r="O479" s="23">
        <v>0</v>
      </c>
      <c r="P479" s="23">
        <v>0</v>
      </c>
      <c r="Q479" s="23">
        <v>0</v>
      </c>
      <c r="R479" s="23">
        <v>5272654</v>
      </c>
      <c r="S479" s="1"/>
      <c r="T479" s="1"/>
    </row>
    <row r="480" spans="1:20" x14ac:dyDescent="0.35">
      <c r="A480" s="38" t="s">
        <v>329</v>
      </c>
      <c r="B480" s="12" t="s">
        <v>83</v>
      </c>
      <c r="C480" s="22">
        <v>10282465</v>
      </c>
      <c r="D480" s="23">
        <v>0</v>
      </c>
      <c r="E480" s="23">
        <v>1118823</v>
      </c>
      <c r="F480" s="23">
        <v>0</v>
      </c>
      <c r="G480" s="23">
        <v>0</v>
      </c>
      <c r="H480" s="23">
        <v>0</v>
      </c>
      <c r="I480" s="23">
        <v>0</v>
      </c>
      <c r="J480" s="23">
        <v>0</v>
      </c>
      <c r="K480" s="23">
        <v>0</v>
      </c>
      <c r="L480" s="23">
        <v>0</v>
      </c>
      <c r="M480" s="23">
        <v>0</v>
      </c>
      <c r="N480" s="23">
        <v>0</v>
      </c>
      <c r="O480" s="23">
        <v>0</v>
      </c>
      <c r="P480" s="23">
        <v>0</v>
      </c>
      <c r="Q480" s="23">
        <v>46540009</v>
      </c>
      <c r="R480" s="23">
        <v>57941297</v>
      </c>
      <c r="S480" s="1"/>
      <c r="T480" s="1"/>
    </row>
    <row r="481" spans="1:20" x14ac:dyDescent="0.35">
      <c r="A481" s="38" t="s">
        <v>330</v>
      </c>
      <c r="B481" s="12" t="s">
        <v>85</v>
      </c>
      <c r="C481" s="22">
        <v>0</v>
      </c>
      <c r="D481" s="23">
        <v>0</v>
      </c>
      <c r="E481" s="23">
        <v>4360826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23">
        <v>20594789</v>
      </c>
      <c r="M481" s="23">
        <v>0</v>
      </c>
      <c r="N481" s="23">
        <v>0</v>
      </c>
      <c r="O481" s="23">
        <v>404920</v>
      </c>
      <c r="P481" s="23">
        <v>0</v>
      </c>
      <c r="Q481" s="23">
        <v>0</v>
      </c>
      <c r="R481" s="23">
        <v>25360535</v>
      </c>
      <c r="S481" s="1"/>
      <c r="T481" s="1"/>
    </row>
    <row r="482" spans="1:20" x14ac:dyDescent="0.35">
      <c r="A482" s="38" t="s">
        <v>445</v>
      </c>
      <c r="B482" s="12" t="s">
        <v>111</v>
      </c>
      <c r="C482" s="22">
        <v>2750080</v>
      </c>
      <c r="D482" s="23">
        <v>0</v>
      </c>
      <c r="E482" s="23">
        <v>0</v>
      </c>
      <c r="F482" s="23">
        <v>79427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7396</v>
      </c>
      <c r="O482" s="23">
        <v>0</v>
      </c>
      <c r="P482" s="23">
        <v>0</v>
      </c>
      <c r="Q482" s="23">
        <v>19094671</v>
      </c>
      <c r="R482" s="23">
        <v>21931574</v>
      </c>
      <c r="S482" s="1"/>
      <c r="T482" s="1"/>
    </row>
    <row r="483" spans="1:20" x14ac:dyDescent="0.35">
      <c r="A483" s="38" t="s">
        <v>446</v>
      </c>
      <c r="B483" s="12" t="s">
        <v>375</v>
      </c>
      <c r="C483" s="22">
        <v>6387346</v>
      </c>
      <c r="D483" s="23">
        <v>0</v>
      </c>
      <c r="E483" s="23">
        <v>0</v>
      </c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23">
        <v>0</v>
      </c>
      <c r="L483" s="23">
        <v>1332861</v>
      </c>
      <c r="M483" s="23">
        <v>0</v>
      </c>
      <c r="N483" s="23">
        <v>0</v>
      </c>
      <c r="O483" s="23">
        <v>0</v>
      </c>
      <c r="P483" s="23">
        <v>0</v>
      </c>
      <c r="Q483" s="23">
        <v>0</v>
      </c>
      <c r="R483" s="23">
        <v>7720207</v>
      </c>
      <c r="S483" s="1"/>
      <c r="T483" s="1"/>
    </row>
    <row r="484" spans="1:20" x14ac:dyDescent="0.35">
      <c r="A484" s="38" t="s">
        <v>331</v>
      </c>
      <c r="B484" s="12" t="s">
        <v>20</v>
      </c>
      <c r="C484" s="22">
        <v>0</v>
      </c>
      <c r="D484" s="23">
        <v>0</v>
      </c>
      <c r="E484" s="23">
        <v>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0</v>
      </c>
      <c r="L484" s="23">
        <v>197676</v>
      </c>
      <c r="M484" s="23">
        <v>0</v>
      </c>
      <c r="N484" s="23">
        <v>0</v>
      </c>
      <c r="O484" s="23">
        <v>0</v>
      </c>
      <c r="P484" s="23">
        <v>0</v>
      </c>
      <c r="Q484" s="23">
        <v>0</v>
      </c>
      <c r="R484" s="23">
        <v>197676</v>
      </c>
      <c r="S484" s="1"/>
      <c r="T484" s="1"/>
    </row>
    <row r="485" spans="1:20" x14ac:dyDescent="0.35">
      <c r="A485" s="38" t="s">
        <v>332</v>
      </c>
      <c r="B485" s="12" t="s">
        <v>117</v>
      </c>
      <c r="C485" s="22">
        <v>0</v>
      </c>
      <c r="D485" s="23">
        <v>0</v>
      </c>
      <c r="E485" s="23">
        <v>113899</v>
      </c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0</v>
      </c>
      <c r="P485" s="23">
        <v>0</v>
      </c>
      <c r="Q485" s="23">
        <v>386684</v>
      </c>
      <c r="R485" s="23">
        <v>500583</v>
      </c>
      <c r="S485" s="1"/>
      <c r="T485" s="1"/>
    </row>
    <row r="486" spans="1:20" x14ac:dyDescent="0.35">
      <c r="A486" s="38" t="s">
        <v>332</v>
      </c>
      <c r="B486" s="12" t="s">
        <v>21</v>
      </c>
      <c r="C486" s="22">
        <v>2475000</v>
      </c>
      <c r="D486" s="23">
        <v>0</v>
      </c>
      <c r="E486" s="23">
        <v>1008228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0</v>
      </c>
      <c r="L486" s="23">
        <v>5092048</v>
      </c>
      <c r="M486" s="23">
        <v>0</v>
      </c>
      <c r="N486" s="23">
        <v>0</v>
      </c>
      <c r="O486" s="23">
        <v>2215156</v>
      </c>
      <c r="P486" s="23">
        <v>0</v>
      </c>
      <c r="Q486" s="23">
        <v>3543137</v>
      </c>
      <c r="R486" s="23">
        <v>14333569</v>
      </c>
      <c r="S486" s="1"/>
      <c r="T486" s="1"/>
    </row>
    <row r="487" spans="1:20" x14ac:dyDescent="0.35">
      <c r="A487" s="38" t="s">
        <v>333</v>
      </c>
      <c r="B487" s="12" t="s">
        <v>44</v>
      </c>
      <c r="C487" s="22">
        <v>0</v>
      </c>
      <c r="D487" s="23">
        <v>0</v>
      </c>
      <c r="E487" s="23">
        <v>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326344</v>
      </c>
      <c r="R487" s="23">
        <v>326344</v>
      </c>
      <c r="S487" s="1"/>
      <c r="T487" s="1"/>
    </row>
    <row r="488" spans="1:20" x14ac:dyDescent="0.35">
      <c r="A488" s="38" t="s">
        <v>334</v>
      </c>
      <c r="B488" s="12" t="s">
        <v>240</v>
      </c>
      <c r="C488" s="22">
        <v>500000</v>
      </c>
      <c r="D488" s="23">
        <v>0</v>
      </c>
      <c r="E488" s="23">
        <v>1631353</v>
      </c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23">
        <v>0</v>
      </c>
      <c r="L488" s="23">
        <v>6569501</v>
      </c>
      <c r="M488" s="23">
        <v>0</v>
      </c>
      <c r="N488" s="23">
        <v>0</v>
      </c>
      <c r="O488" s="23">
        <v>529082</v>
      </c>
      <c r="P488" s="23">
        <v>0</v>
      </c>
      <c r="Q488" s="23">
        <v>0</v>
      </c>
      <c r="R488" s="23">
        <v>9229936</v>
      </c>
      <c r="S488" s="1"/>
      <c r="T488" s="1"/>
    </row>
    <row r="489" spans="1:20" x14ac:dyDescent="0.35">
      <c r="A489" s="38" t="s">
        <v>335</v>
      </c>
      <c r="B489" s="12" t="s">
        <v>15</v>
      </c>
      <c r="C489" s="22">
        <v>0</v>
      </c>
      <c r="D489" s="23">
        <v>0</v>
      </c>
      <c r="E489" s="23">
        <v>0</v>
      </c>
      <c r="F489" s="23">
        <v>0</v>
      </c>
      <c r="G489" s="23">
        <v>0</v>
      </c>
      <c r="H489" s="23">
        <v>0</v>
      </c>
      <c r="I489" s="23">
        <v>0</v>
      </c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0</v>
      </c>
      <c r="P489" s="23">
        <v>0</v>
      </c>
      <c r="Q489" s="23">
        <v>1206136</v>
      </c>
      <c r="R489" s="23">
        <v>1206136</v>
      </c>
      <c r="S489" s="1"/>
      <c r="T489" s="1"/>
    </row>
    <row r="490" spans="1:20" x14ac:dyDescent="0.35">
      <c r="A490" s="38" t="s">
        <v>336</v>
      </c>
      <c r="B490" s="12" t="s">
        <v>15</v>
      </c>
      <c r="C490" s="22">
        <v>3750000</v>
      </c>
      <c r="D490" s="23">
        <v>0</v>
      </c>
      <c r="E490" s="23">
        <v>1553854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0</v>
      </c>
      <c r="P490" s="23">
        <v>0</v>
      </c>
      <c r="Q490" s="23">
        <v>60211693</v>
      </c>
      <c r="R490" s="23">
        <v>65515547</v>
      </c>
      <c r="S490" s="1"/>
      <c r="T490" s="1"/>
    </row>
    <row r="491" spans="1:20" x14ac:dyDescent="0.35">
      <c r="A491" s="38" t="s">
        <v>337</v>
      </c>
      <c r="B491" s="12" t="s">
        <v>51</v>
      </c>
      <c r="C491" s="22">
        <v>0</v>
      </c>
      <c r="D491" s="23">
        <v>0</v>
      </c>
      <c r="E491" s="23">
        <v>383914</v>
      </c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0</v>
      </c>
      <c r="P491" s="23">
        <v>8678312</v>
      </c>
      <c r="Q491" s="23">
        <v>42576397</v>
      </c>
      <c r="R491" s="23">
        <v>51638623</v>
      </c>
      <c r="S491" s="1"/>
      <c r="T491" s="1"/>
    </row>
    <row r="492" spans="1:20" x14ac:dyDescent="0.35">
      <c r="A492" s="38" t="s">
        <v>338</v>
      </c>
      <c r="B492" s="12" t="s">
        <v>80</v>
      </c>
      <c r="C492" s="22">
        <v>0</v>
      </c>
      <c r="D492" s="23">
        <v>0</v>
      </c>
      <c r="E492" s="23">
        <v>0</v>
      </c>
      <c r="F492" s="23">
        <v>0</v>
      </c>
      <c r="G492" s="23">
        <v>0</v>
      </c>
      <c r="H492" s="23">
        <v>0</v>
      </c>
      <c r="I492" s="23">
        <v>0</v>
      </c>
      <c r="J492" s="23">
        <v>0</v>
      </c>
      <c r="K492" s="23">
        <v>0</v>
      </c>
      <c r="L492" s="23">
        <v>1683691</v>
      </c>
      <c r="M492" s="23">
        <v>0</v>
      </c>
      <c r="N492" s="23">
        <v>0</v>
      </c>
      <c r="O492" s="23">
        <v>0</v>
      </c>
      <c r="P492" s="23">
        <v>0</v>
      </c>
      <c r="Q492" s="23">
        <v>0</v>
      </c>
      <c r="R492" s="23">
        <v>1683691</v>
      </c>
      <c r="S492" s="1"/>
      <c r="T492" s="1"/>
    </row>
    <row r="493" spans="1:20" x14ac:dyDescent="0.35">
      <c r="A493" s="38" t="s">
        <v>338</v>
      </c>
      <c r="B493" s="12" t="s">
        <v>51</v>
      </c>
      <c r="C493" s="22">
        <v>0</v>
      </c>
      <c r="D493" s="23">
        <v>0</v>
      </c>
      <c r="E493" s="23">
        <v>0</v>
      </c>
      <c r="F493" s="23">
        <v>0</v>
      </c>
      <c r="G493" s="23">
        <v>0</v>
      </c>
      <c r="H493" s="23">
        <v>0</v>
      </c>
      <c r="I493" s="23">
        <v>0</v>
      </c>
      <c r="J493" s="23">
        <v>0</v>
      </c>
      <c r="K493" s="23">
        <v>100000000</v>
      </c>
      <c r="L493" s="23">
        <v>0</v>
      </c>
      <c r="M493" s="23">
        <v>0</v>
      </c>
      <c r="N493" s="23">
        <v>28284305</v>
      </c>
      <c r="O493" s="23">
        <v>0</v>
      </c>
      <c r="P493" s="23">
        <v>0</v>
      </c>
      <c r="Q493" s="23">
        <v>156988429</v>
      </c>
      <c r="R493" s="23">
        <v>285272734</v>
      </c>
      <c r="S493" s="1"/>
      <c r="T493" s="1"/>
    </row>
    <row r="494" spans="1:20" x14ac:dyDescent="0.35">
      <c r="A494" s="38" t="s">
        <v>339</v>
      </c>
      <c r="B494" s="12" t="s">
        <v>51</v>
      </c>
      <c r="C494" s="22">
        <v>9823528</v>
      </c>
      <c r="D494" s="23">
        <v>0</v>
      </c>
      <c r="E494" s="23">
        <v>4335887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180024740</v>
      </c>
      <c r="L494" s="23">
        <v>0</v>
      </c>
      <c r="M494" s="23">
        <v>0</v>
      </c>
      <c r="N494" s="23">
        <v>33719925</v>
      </c>
      <c r="O494" s="23">
        <v>0</v>
      </c>
      <c r="P494" s="23">
        <v>0</v>
      </c>
      <c r="Q494" s="23">
        <v>57398674</v>
      </c>
      <c r="R494" s="23">
        <v>285302754</v>
      </c>
      <c r="S494" s="1"/>
      <c r="T494" s="1"/>
    </row>
    <row r="495" spans="1:20" x14ac:dyDescent="0.35">
      <c r="A495" s="38" t="s">
        <v>573</v>
      </c>
      <c r="B495" s="12" t="s">
        <v>23</v>
      </c>
      <c r="C495" s="22">
        <v>0</v>
      </c>
      <c r="D495" s="23">
        <v>0</v>
      </c>
      <c r="E495" s="23">
        <v>0</v>
      </c>
      <c r="F495" s="23">
        <v>0</v>
      </c>
      <c r="G495" s="23">
        <v>0</v>
      </c>
      <c r="H495" s="23">
        <v>0</v>
      </c>
      <c r="I495" s="23">
        <v>0</v>
      </c>
      <c r="J495" s="23">
        <v>0</v>
      </c>
      <c r="K495" s="23">
        <v>0</v>
      </c>
      <c r="L495" s="23">
        <v>112106</v>
      </c>
      <c r="M495" s="23">
        <v>0</v>
      </c>
      <c r="N495" s="23">
        <v>0</v>
      </c>
      <c r="O495" s="23">
        <v>0</v>
      </c>
      <c r="P495" s="23">
        <v>0</v>
      </c>
      <c r="Q495" s="23">
        <v>0</v>
      </c>
      <c r="R495" s="23">
        <v>112106</v>
      </c>
      <c r="S495" s="1"/>
      <c r="T495" s="1"/>
    </row>
    <row r="496" spans="1:20" x14ac:dyDescent="0.35">
      <c r="A496" s="38" t="s">
        <v>340</v>
      </c>
      <c r="B496" s="12" t="s">
        <v>51</v>
      </c>
      <c r="C496" s="22">
        <v>4954185</v>
      </c>
      <c r="D496" s="23">
        <v>0</v>
      </c>
      <c r="E496" s="23">
        <v>0</v>
      </c>
      <c r="F496" s="23">
        <v>0</v>
      </c>
      <c r="G496" s="23">
        <v>0</v>
      </c>
      <c r="H496" s="23">
        <v>5589576</v>
      </c>
      <c r="I496" s="23">
        <v>0</v>
      </c>
      <c r="J496" s="23">
        <v>0</v>
      </c>
      <c r="K496" s="23">
        <v>0</v>
      </c>
      <c r="L496" s="23">
        <v>0</v>
      </c>
      <c r="M496" s="23">
        <v>0</v>
      </c>
      <c r="N496" s="23">
        <v>119905827</v>
      </c>
      <c r="O496" s="23">
        <v>3137626</v>
      </c>
      <c r="P496" s="23">
        <v>0</v>
      </c>
      <c r="Q496" s="23">
        <v>135046248</v>
      </c>
      <c r="R496" s="23">
        <v>268633462</v>
      </c>
      <c r="S496" s="1"/>
      <c r="T496" s="1"/>
    </row>
    <row r="497" spans="1:20" x14ac:dyDescent="0.35">
      <c r="A497" s="38" t="s">
        <v>341</v>
      </c>
      <c r="B497" s="12" t="s">
        <v>51</v>
      </c>
      <c r="C497" s="22">
        <v>3539063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9465290</v>
      </c>
      <c r="O497" s="23">
        <v>0</v>
      </c>
      <c r="P497" s="23">
        <v>0</v>
      </c>
      <c r="Q497" s="23">
        <v>28647047</v>
      </c>
      <c r="R497" s="23">
        <v>41651400</v>
      </c>
      <c r="S497" s="1"/>
      <c r="T497" s="1"/>
    </row>
    <row r="498" spans="1:20" x14ac:dyDescent="0.35">
      <c r="A498" s="38" t="s">
        <v>342</v>
      </c>
      <c r="B498" s="12" t="s">
        <v>195</v>
      </c>
      <c r="C498" s="22">
        <v>2912882</v>
      </c>
      <c r="D498" s="23">
        <v>0</v>
      </c>
      <c r="E498" s="23">
        <v>6004250</v>
      </c>
      <c r="F498" s="23">
        <v>37599415</v>
      </c>
      <c r="G498" s="23">
        <v>7255848</v>
      </c>
      <c r="H498" s="23">
        <v>1701920</v>
      </c>
      <c r="I498" s="23">
        <v>0</v>
      </c>
      <c r="J498" s="23">
        <v>0</v>
      </c>
      <c r="K498" s="23">
        <v>0</v>
      </c>
      <c r="L498" s="23">
        <v>1614451</v>
      </c>
      <c r="M498" s="23">
        <v>0</v>
      </c>
      <c r="N498" s="23">
        <v>6876943</v>
      </c>
      <c r="O498" s="23">
        <v>298570</v>
      </c>
      <c r="P498" s="23">
        <v>0</v>
      </c>
      <c r="Q498" s="23">
        <v>3153950</v>
      </c>
      <c r="R498" s="23">
        <v>67418229</v>
      </c>
      <c r="S498" s="1"/>
      <c r="T498" s="1"/>
    </row>
    <row r="499" spans="1:20" x14ac:dyDescent="0.35">
      <c r="A499" s="38" t="s">
        <v>574</v>
      </c>
      <c r="B499" s="12" t="s">
        <v>23</v>
      </c>
      <c r="C499" s="22">
        <v>48920</v>
      </c>
      <c r="D499" s="23">
        <v>0</v>
      </c>
      <c r="E499" s="23">
        <v>0</v>
      </c>
      <c r="F499" s="23">
        <v>0</v>
      </c>
      <c r="G499" s="23">
        <v>0</v>
      </c>
      <c r="H499" s="23">
        <v>0</v>
      </c>
      <c r="I499" s="23">
        <v>0</v>
      </c>
      <c r="J499" s="23">
        <v>0</v>
      </c>
      <c r="K499" s="23">
        <v>0</v>
      </c>
      <c r="L499" s="23">
        <v>167848</v>
      </c>
      <c r="M499" s="23">
        <v>0</v>
      </c>
      <c r="N499" s="23">
        <v>0</v>
      </c>
      <c r="O499" s="23">
        <v>0</v>
      </c>
      <c r="P499" s="23">
        <v>0</v>
      </c>
      <c r="Q499" s="23">
        <v>0</v>
      </c>
      <c r="R499" s="23">
        <v>216768</v>
      </c>
      <c r="S499" s="1"/>
      <c r="T499" s="1"/>
    </row>
    <row r="500" spans="1:20" x14ac:dyDescent="0.35">
      <c r="A500" s="38" t="s">
        <v>575</v>
      </c>
      <c r="B500" s="12" t="s">
        <v>51</v>
      </c>
      <c r="C500" s="22">
        <v>0</v>
      </c>
      <c r="D500" s="23">
        <v>0</v>
      </c>
      <c r="E500" s="23">
        <v>0</v>
      </c>
      <c r="F500" s="23">
        <v>0</v>
      </c>
      <c r="G500" s="23">
        <v>0</v>
      </c>
      <c r="H500" s="23">
        <v>0</v>
      </c>
      <c r="I500" s="23">
        <v>0</v>
      </c>
      <c r="J500" s="23">
        <v>0</v>
      </c>
      <c r="K500" s="23">
        <v>0</v>
      </c>
      <c r="L500" s="23">
        <v>0</v>
      </c>
      <c r="M500" s="23">
        <v>0</v>
      </c>
      <c r="N500" s="23">
        <v>0</v>
      </c>
      <c r="O500" s="23">
        <v>0</v>
      </c>
      <c r="P500" s="23">
        <v>0</v>
      </c>
      <c r="Q500" s="23">
        <v>3750163</v>
      </c>
      <c r="R500" s="23">
        <v>3750163</v>
      </c>
      <c r="S500" s="1"/>
      <c r="T500" s="1"/>
    </row>
    <row r="501" spans="1:20" x14ac:dyDescent="0.35">
      <c r="A501" s="38" t="s">
        <v>343</v>
      </c>
      <c r="B501" s="12" t="s">
        <v>51</v>
      </c>
      <c r="C501" s="22">
        <v>4400000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v>0</v>
      </c>
      <c r="P501" s="23">
        <v>0</v>
      </c>
      <c r="Q501" s="23">
        <v>8077191</v>
      </c>
      <c r="R501" s="23">
        <v>12477191</v>
      </c>
      <c r="S501" s="1"/>
      <c r="T501" s="1"/>
    </row>
    <row r="502" spans="1:20" x14ac:dyDescent="0.35">
      <c r="A502" s="38" t="s">
        <v>576</v>
      </c>
      <c r="B502" s="12" t="s">
        <v>15</v>
      </c>
      <c r="C502" s="22">
        <v>583925</v>
      </c>
      <c r="D502" s="23">
        <v>0</v>
      </c>
      <c r="E502" s="23">
        <v>1893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3">
        <v>0</v>
      </c>
      <c r="P502" s="23">
        <v>0</v>
      </c>
      <c r="Q502" s="23">
        <v>3673396</v>
      </c>
      <c r="R502" s="23">
        <v>4259214</v>
      </c>
      <c r="S502" s="1"/>
      <c r="T502" s="1"/>
    </row>
    <row r="503" spans="1:20" x14ac:dyDescent="0.35">
      <c r="A503" s="38" t="s">
        <v>344</v>
      </c>
      <c r="B503" s="12" t="s">
        <v>51</v>
      </c>
      <c r="C503" s="22">
        <v>0</v>
      </c>
      <c r="D503" s="23">
        <v>0</v>
      </c>
      <c r="E503" s="23">
        <v>0</v>
      </c>
      <c r="F503" s="23">
        <v>0</v>
      </c>
      <c r="G503" s="23">
        <v>0</v>
      </c>
      <c r="H503" s="23">
        <v>0</v>
      </c>
      <c r="I503" s="23">
        <v>0</v>
      </c>
      <c r="J503" s="23">
        <v>0</v>
      </c>
      <c r="K503" s="23">
        <v>0</v>
      </c>
      <c r="L503" s="23">
        <v>0</v>
      </c>
      <c r="M503" s="23">
        <v>0</v>
      </c>
      <c r="N503" s="23">
        <v>0</v>
      </c>
      <c r="O503" s="23">
        <v>0</v>
      </c>
      <c r="P503" s="23">
        <v>0</v>
      </c>
      <c r="Q503" s="23">
        <v>5639799</v>
      </c>
      <c r="R503" s="23">
        <v>5639799</v>
      </c>
      <c r="S503" s="1"/>
      <c r="T503" s="1"/>
    </row>
    <row r="504" spans="1:20" x14ac:dyDescent="0.35">
      <c r="A504" s="38" t="s">
        <v>345</v>
      </c>
      <c r="B504" s="12" t="s">
        <v>51</v>
      </c>
      <c r="C504" s="22">
        <v>480626</v>
      </c>
      <c r="D504" s="23">
        <v>0</v>
      </c>
      <c r="E504" s="23">
        <v>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  <c r="L504" s="23">
        <v>0</v>
      </c>
      <c r="M504" s="23">
        <v>0</v>
      </c>
      <c r="N504" s="23">
        <v>0</v>
      </c>
      <c r="O504" s="23">
        <v>0</v>
      </c>
      <c r="P504" s="23">
        <v>0</v>
      </c>
      <c r="Q504" s="23">
        <v>10834000</v>
      </c>
      <c r="R504" s="23">
        <v>11314626</v>
      </c>
      <c r="S504" s="1"/>
      <c r="T504" s="1"/>
    </row>
    <row r="505" spans="1:20" x14ac:dyDescent="0.35">
      <c r="A505" s="38" t="s">
        <v>346</v>
      </c>
      <c r="B505" s="12" t="s">
        <v>51</v>
      </c>
      <c r="C505" s="22">
        <v>2240766</v>
      </c>
      <c r="D505" s="23">
        <v>0</v>
      </c>
      <c r="E505" s="23">
        <v>0</v>
      </c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0</v>
      </c>
      <c r="P505" s="23">
        <v>0</v>
      </c>
      <c r="Q505" s="23">
        <v>13855182</v>
      </c>
      <c r="R505" s="23">
        <v>16095948</v>
      </c>
      <c r="S505" s="1"/>
      <c r="T505" s="1"/>
    </row>
    <row r="506" spans="1:20" x14ac:dyDescent="0.35">
      <c r="A506" s="38" t="s">
        <v>347</v>
      </c>
      <c r="B506" s="12" t="s">
        <v>23</v>
      </c>
      <c r="C506" s="22">
        <v>8679097</v>
      </c>
      <c r="D506" s="23">
        <v>0</v>
      </c>
      <c r="E506" s="23">
        <v>2357022</v>
      </c>
      <c r="F506" s="23">
        <v>0</v>
      </c>
      <c r="G506" s="23">
        <v>565495</v>
      </c>
      <c r="H506" s="23">
        <v>0</v>
      </c>
      <c r="I506" s="23">
        <v>0</v>
      </c>
      <c r="J506" s="23">
        <v>0</v>
      </c>
      <c r="K506" s="23">
        <v>0</v>
      </c>
      <c r="L506" s="23">
        <v>1166015</v>
      </c>
      <c r="M506" s="23">
        <v>0</v>
      </c>
      <c r="N506" s="23">
        <v>0</v>
      </c>
      <c r="O506" s="23">
        <v>0</v>
      </c>
      <c r="P506" s="23">
        <v>0</v>
      </c>
      <c r="Q506" s="23">
        <v>3548944</v>
      </c>
      <c r="R506" s="23">
        <v>16316573</v>
      </c>
      <c r="S506" s="1"/>
      <c r="T506" s="1"/>
    </row>
    <row r="507" spans="1:20" x14ac:dyDescent="0.35">
      <c r="A507" s="38" t="s">
        <v>348</v>
      </c>
      <c r="B507" s="12" t="s">
        <v>51</v>
      </c>
      <c r="C507" s="22">
        <v>0</v>
      </c>
      <c r="D507" s="23">
        <v>0</v>
      </c>
      <c r="E507" s="23">
        <v>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2745101</v>
      </c>
      <c r="R507" s="23">
        <v>2745101</v>
      </c>
      <c r="S507" s="1"/>
      <c r="T507" s="1"/>
    </row>
    <row r="508" spans="1:20" x14ac:dyDescent="0.35">
      <c r="A508" s="38" t="s">
        <v>577</v>
      </c>
      <c r="B508" s="12" t="s">
        <v>51</v>
      </c>
      <c r="C508" s="24">
        <v>0</v>
      </c>
      <c r="D508" s="25">
        <v>0</v>
      </c>
      <c r="E508" s="25">
        <v>0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11887397</v>
      </c>
      <c r="R508" s="25">
        <v>11887397</v>
      </c>
      <c r="S508" s="1"/>
      <c r="T508" s="1"/>
    </row>
    <row r="509" spans="1:20" x14ac:dyDescent="0.35">
      <c r="A509" s="38" t="s">
        <v>447</v>
      </c>
      <c r="B509" s="12" t="s">
        <v>51</v>
      </c>
      <c r="C509" s="24">
        <v>4100126</v>
      </c>
      <c r="D509" s="25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7119936</v>
      </c>
      <c r="R509" s="25">
        <v>11220062</v>
      </c>
      <c r="S509" s="1"/>
      <c r="T509" s="1"/>
    </row>
    <row r="510" spans="1:20" x14ac:dyDescent="0.35">
      <c r="A510" s="38" t="s">
        <v>578</v>
      </c>
      <c r="B510" s="12" t="s">
        <v>111</v>
      </c>
      <c r="C510" s="24">
        <v>2953487</v>
      </c>
      <c r="D510" s="25">
        <v>0</v>
      </c>
      <c r="E510" s="25">
        <v>0</v>
      </c>
      <c r="F510" s="25">
        <v>131791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13405162</v>
      </c>
      <c r="R510" s="25">
        <v>16490440</v>
      </c>
      <c r="S510" s="1"/>
      <c r="T510" s="1"/>
    </row>
    <row r="511" spans="1:20" x14ac:dyDescent="0.35">
      <c r="A511" s="38" t="s">
        <v>349</v>
      </c>
      <c r="B511" s="12" t="s">
        <v>46</v>
      </c>
      <c r="C511" s="24">
        <v>0</v>
      </c>
      <c r="D511" s="25">
        <v>0</v>
      </c>
      <c r="E511" s="25">
        <v>0</v>
      </c>
      <c r="F511" s="25">
        <v>186417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3722654</v>
      </c>
      <c r="R511" s="25">
        <v>3909071</v>
      </c>
      <c r="S511" s="1"/>
      <c r="T511" s="1"/>
    </row>
    <row r="512" spans="1:20" x14ac:dyDescent="0.35">
      <c r="A512" s="38" t="s">
        <v>448</v>
      </c>
      <c r="B512" s="12" t="s">
        <v>80</v>
      </c>
      <c r="C512" s="22">
        <v>0</v>
      </c>
      <c r="D512" s="23">
        <v>0</v>
      </c>
      <c r="E512" s="23">
        <v>0</v>
      </c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23">
        <v>0</v>
      </c>
      <c r="L512" s="23">
        <v>353675</v>
      </c>
      <c r="M512" s="23">
        <v>0</v>
      </c>
      <c r="N512" s="23">
        <v>0</v>
      </c>
      <c r="O512" s="23">
        <v>0</v>
      </c>
      <c r="P512" s="23">
        <v>0</v>
      </c>
      <c r="Q512" s="23">
        <v>0</v>
      </c>
      <c r="R512" s="23">
        <v>353675</v>
      </c>
      <c r="S512" s="1"/>
      <c r="T512" s="1"/>
    </row>
    <row r="513" spans="1:20" x14ac:dyDescent="0.35">
      <c r="A513" s="38" t="s">
        <v>350</v>
      </c>
      <c r="B513" s="12" t="s">
        <v>27</v>
      </c>
      <c r="C513" s="22">
        <v>187647</v>
      </c>
      <c r="D513" s="23">
        <v>0</v>
      </c>
      <c r="E513" s="23">
        <v>0</v>
      </c>
      <c r="F513" s="23">
        <v>0</v>
      </c>
      <c r="G513" s="23">
        <v>0</v>
      </c>
      <c r="H513" s="23">
        <v>0</v>
      </c>
      <c r="I513" s="23">
        <v>0</v>
      </c>
      <c r="J513" s="23">
        <v>0</v>
      </c>
      <c r="K513" s="23">
        <v>0</v>
      </c>
      <c r="L513" s="23">
        <v>0</v>
      </c>
      <c r="M513" s="23">
        <v>0</v>
      </c>
      <c r="N513" s="23">
        <v>0</v>
      </c>
      <c r="O513" s="23">
        <v>0</v>
      </c>
      <c r="P513" s="23">
        <v>0</v>
      </c>
      <c r="Q513" s="23">
        <v>0</v>
      </c>
      <c r="R513" s="23">
        <v>187647</v>
      </c>
      <c r="S513" s="1"/>
      <c r="T513" s="1"/>
    </row>
    <row r="514" spans="1:20" x14ac:dyDescent="0.35">
      <c r="A514" s="38" t="s">
        <v>351</v>
      </c>
      <c r="B514" s="12" t="s">
        <v>40</v>
      </c>
      <c r="C514" s="22">
        <v>11562504</v>
      </c>
      <c r="D514" s="23">
        <v>0</v>
      </c>
      <c r="E514" s="23">
        <v>0</v>
      </c>
      <c r="F514" s="23">
        <v>0</v>
      </c>
      <c r="G514" s="23">
        <v>0</v>
      </c>
      <c r="H514" s="23">
        <v>590869</v>
      </c>
      <c r="I514" s="23">
        <v>0</v>
      </c>
      <c r="J514" s="23">
        <v>0</v>
      </c>
      <c r="K514" s="23">
        <v>300000000</v>
      </c>
      <c r="L514" s="23">
        <v>0</v>
      </c>
      <c r="M514" s="23">
        <v>0</v>
      </c>
      <c r="N514" s="23">
        <v>56946892</v>
      </c>
      <c r="O514" s="23">
        <v>0</v>
      </c>
      <c r="P514" s="23">
        <v>0</v>
      </c>
      <c r="Q514" s="23">
        <v>83593156</v>
      </c>
      <c r="R514" s="23">
        <v>452693421</v>
      </c>
      <c r="S514" s="1"/>
      <c r="T514" s="1"/>
    </row>
    <row r="515" spans="1:20" x14ac:dyDescent="0.35">
      <c r="A515" s="38" t="s">
        <v>579</v>
      </c>
      <c r="B515" s="12" t="s">
        <v>32</v>
      </c>
      <c r="C515" s="22">
        <v>0</v>
      </c>
      <c r="D515" s="23">
        <v>0</v>
      </c>
      <c r="E515" s="23">
        <v>0</v>
      </c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23">
        <v>0</v>
      </c>
      <c r="L515" s="23">
        <v>5185</v>
      </c>
      <c r="M515" s="23">
        <v>0</v>
      </c>
      <c r="N515" s="23">
        <v>0</v>
      </c>
      <c r="O515" s="23">
        <v>0</v>
      </c>
      <c r="P515" s="23">
        <v>0</v>
      </c>
      <c r="Q515" s="23">
        <v>0</v>
      </c>
      <c r="R515" s="23">
        <v>5185</v>
      </c>
      <c r="S515" s="1"/>
      <c r="T515" s="1"/>
    </row>
    <row r="516" spans="1:20" x14ac:dyDescent="0.35">
      <c r="A516" s="38" t="s">
        <v>449</v>
      </c>
      <c r="B516" s="12" t="s">
        <v>40</v>
      </c>
      <c r="C516" s="22">
        <v>0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v>0</v>
      </c>
      <c r="L516" s="23">
        <v>30174</v>
      </c>
      <c r="M516" s="23">
        <v>0</v>
      </c>
      <c r="N516" s="23">
        <v>0</v>
      </c>
      <c r="O516" s="23">
        <v>0</v>
      </c>
      <c r="P516" s="23">
        <v>0</v>
      </c>
      <c r="Q516" s="23">
        <v>0</v>
      </c>
      <c r="R516" s="23">
        <v>30174</v>
      </c>
      <c r="S516" s="1"/>
      <c r="T516" s="1"/>
    </row>
    <row r="517" spans="1:20" x14ac:dyDescent="0.35">
      <c r="A517" s="38" t="s">
        <v>580</v>
      </c>
      <c r="B517" s="12" t="s">
        <v>27</v>
      </c>
      <c r="C517" s="22">
        <v>210084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678670</v>
      </c>
      <c r="R517" s="23">
        <v>888754</v>
      </c>
      <c r="S517" s="1"/>
      <c r="T517" s="1"/>
    </row>
    <row r="518" spans="1:20" x14ac:dyDescent="0.35">
      <c r="A518" s="38" t="s">
        <v>581</v>
      </c>
      <c r="B518" s="12" t="s">
        <v>87</v>
      </c>
      <c r="C518" s="22">
        <v>0</v>
      </c>
      <c r="D518" s="23">
        <v>0</v>
      </c>
      <c r="E518" s="23">
        <v>0</v>
      </c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v>0</v>
      </c>
      <c r="L518" s="23">
        <v>845601</v>
      </c>
      <c r="M518" s="23">
        <v>0</v>
      </c>
      <c r="N518" s="23">
        <v>0</v>
      </c>
      <c r="O518" s="23">
        <v>0</v>
      </c>
      <c r="P518" s="23">
        <v>0</v>
      </c>
      <c r="Q518" s="23">
        <v>0</v>
      </c>
      <c r="R518" s="23">
        <v>845601</v>
      </c>
      <c r="S518" s="1"/>
      <c r="T518" s="1"/>
    </row>
    <row r="519" spans="1:20" x14ac:dyDescent="0.35">
      <c r="A519" s="38" t="s">
        <v>582</v>
      </c>
      <c r="B519" s="12" t="s">
        <v>38</v>
      </c>
      <c r="C519" s="22">
        <v>0</v>
      </c>
      <c r="D519" s="23">
        <v>0</v>
      </c>
      <c r="E519" s="23">
        <v>0</v>
      </c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v>0</v>
      </c>
      <c r="P519" s="23">
        <v>0</v>
      </c>
      <c r="Q519" s="23">
        <v>2665789</v>
      </c>
      <c r="R519" s="23">
        <v>2665789</v>
      </c>
      <c r="S519" s="1"/>
      <c r="T519" s="17"/>
    </row>
    <row r="520" spans="1:20" x14ac:dyDescent="0.35">
      <c r="A520" s="38" t="s">
        <v>450</v>
      </c>
      <c r="B520" s="12" t="s">
        <v>40</v>
      </c>
      <c r="C520" s="22">
        <v>0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v>0</v>
      </c>
      <c r="L520" s="23">
        <v>58324</v>
      </c>
      <c r="M520" s="23">
        <v>0</v>
      </c>
      <c r="N520" s="23">
        <v>0</v>
      </c>
      <c r="O520" s="23">
        <v>0</v>
      </c>
      <c r="P520" s="23">
        <v>0</v>
      </c>
      <c r="Q520" s="23">
        <v>0</v>
      </c>
      <c r="R520" s="23">
        <v>58324</v>
      </c>
      <c r="S520" s="1"/>
      <c r="T520" s="18"/>
    </row>
    <row r="521" spans="1:20" x14ac:dyDescent="0.35">
      <c r="A521" s="38" t="s">
        <v>451</v>
      </c>
      <c r="B521" s="12" t="s">
        <v>15</v>
      </c>
      <c r="C521" s="22">
        <v>132210</v>
      </c>
      <c r="D521" s="23"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132210</v>
      </c>
      <c r="S521" s="1"/>
      <c r="T521" s="18"/>
    </row>
    <row r="522" spans="1:20" x14ac:dyDescent="0.35">
      <c r="A522" s="38" t="s">
        <v>352</v>
      </c>
      <c r="B522" s="12" t="s">
        <v>25</v>
      </c>
      <c r="C522" s="22">
        <v>0</v>
      </c>
      <c r="D522" s="23">
        <v>0</v>
      </c>
      <c r="E522" s="23">
        <v>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0</v>
      </c>
      <c r="P522" s="23">
        <v>0</v>
      </c>
      <c r="Q522" s="23">
        <v>3843871</v>
      </c>
      <c r="R522" s="23">
        <v>3843871</v>
      </c>
      <c r="S522" s="1"/>
      <c r="T522" s="18"/>
    </row>
    <row r="523" spans="1:20" s="17" customFormat="1" x14ac:dyDescent="0.35">
      <c r="A523" s="38" t="s">
        <v>353</v>
      </c>
      <c r="B523" s="12" t="s">
        <v>80</v>
      </c>
      <c r="C523" s="22">
        <v>0</v>
      </c>
      <c r="D523" s="23">
        <v>0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v>0</v>
      </c>
      <c r="P523" s="23">
        <v>0</v>
      </c>
      <c r="Q523" s="23">
        <v>1505352</v>
      </c>
      <c r="R523" s="23">
        <v>1505352</v>
      </c>
      <c r="T523" s="20"/>
    </row>
    <row r="524" spans="1:20" s="18" customFormat="1" x14ac:dyDescent="0.35">
      <c r="A524" s="38" t="s">
        <v>583</v>
      </c>
      <c r="B524" s="12" t="s">
        <v>21</v>
      </c>
      <c r="C524" s="23">
        <v>0</v>
      </c>
      <c r="D524" s="23">
        <v>0</v>
      </c>
      <c r="E524" s="23">
        <v>0</v>
      </c>
      <c r="F524" s="23">
        <v>0</v>
      </c>
      <c r="G524" s="23">
        <v>0</v>
      </c>
      <c r="H524" s="23">
        <v>0</v>
      </c>
      <c r="I524" s="23">
        <v>0</v>
      </c>
      <c r="J524" s="23">
        <v>0</v>
      </c>
      <c r="K524" s="23">
        <v>0</v>
      </c>
      <c r="L524" s="23">
        <v>249357</v>
      </c>
      <c r="M524" s="23">
        <v>0</v>
      </c>
      <c r="N524" s="23">
        <v>0</v>
      </c>
      <c r="O524" s="23">
        <v>0</v>
      </c>
      <c r="P524" s="23">
        <v>0</v>
      </c>
      <c r="Q524" s="23">
        <v>0</v>
      </c>
      <c r="R524" s="23">
        <v>249357</v>
      </c>
      <c r="T524" s="19"/>
    </row>
    <row r="525" spans="1:20" s="18" customFormat="1" x14ac:dyDescent="0.35">
      <c r="A525" s="38" t="s">
        <v>452</v>
      </c>
      <c r="B525" s="12" t="s">
        <v>51</v>
      </c>
      <c r="C525" s="25">
        <v>0</v>
      </c>
      <c r="D525" s="25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2623944</v>
      </c>
      <c r="R525" s="25">
        <v>2623944</v>
      </c>
      <c r="T525" s="19"/>
    </row>
    <row r="526" spans="1:20" s="18" customFormat="1" x14ac:dyDescent="0.35">
      <c r="A526" s="38" t="s">
        <v>354</v>
      </c>
      <c r="B526" s="12" t="s">
        <v>30</v>
      </c>
      <c r="C526" s="25">
        <v>0</v>
      </c>
      <c r="D526" s="25">
        <v>0</v>
      </c>
      <c r="E526" s="25">
        <v>0</v>
      </c>
      <c r="F526" s="25">
        <v>0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1685113</v>
      </c>
      <c r="R526" s="25">
        <v>1685113</v>
      </c>
      <c r="T526" s="19"/>
    </row>
    <row r="527" spans="1:20" s="20" customFormat="1" x14ac:dyDescent="0.35">
      <c r="A527" s="38" t="s">
        <v>355</v>
      </c>
      <c r="B527" s="12" t="s">
        <v>143</v>
      </c>
      <c r="C527" s="25">
        <v>0</v>
      </c>
      <c r="D527" s="25">
        <v>0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5303813</v>
      </c>
      <c r="R527" s="25">
        <v>5303813</v>
      </c>
      <c r="T527" s="19"/>
    </row>
    <row r="528" spans="1:20" s="19" customFormat="1" x14ac:dyDescent="0.35">
      <c r="A528" s="38" t="s">
        <v>584</v>
      </c>
      <c r="B528" s="12" t="s">
        <v>32</v>
      </c>
      <c r="C528" s="23">
        <v>0</v>
      </c>
      <c r="D528" s="23">
        <v>0</v>
      </c>
      <c r="E528" s="23">
        <v>0</v>
      </c>
      <c r="F528" s="23">
        <v>0</v>
      </c>
      <c r="G528" s="23">
        <v>0</v>
      </c>
      <c r="H528" s="23">
        <v>0</v>
      </c>
      <c r="I528" s="23">
        <v>0</v>
      </c>
      <c r="J528" s="23">
        <v>0</v>
      </c>
      <c r="K528" s="23">
        <v>0</v>
      </c>
      <c r="L528" s="23">
        <v>703920</v>
      </c>
      <c r="M528" s="23">
        <v>0</v>
      </c>
      <c r="N528" s="23">
        <v>0</v>
      </c>
      <c r="O528" s="23">
        <v>0</v>
      </c>
      <c r="P528" s="23">
        <v>0</v>
      </c>
      <c r="Q528" s="23">
        <v>0</v>
      </c>
      <c r="R528" s="23">
        <v>703920</v>
      </c>
    </row>
    <row r="529" spans="1:18" s="19" customFormat="1" x14ac:dyDescent="0.35">
      <c r="A529" s="38" t="s">
        <v>453</v>
      </c>
      <c r="B529" s="12" t="s">
        <v>40</v>
      </c>
      <c r="C529" s="23">
        <v>0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v>0</v>
      </c>
      <c r="L529" s="23">
        <v>193295</v>
      </c>
      <c r="M529" s="23">
        <v>0</v>
      </c>
      <c r="N529" s="23">
        <v>0</v>
      </c>
      <c r="O529" s="23">
        <v>0</v>
      </c>
      <c r="P529" s="23">
        <v>0</v>
      </c>
      <c r="Q529" s="23">
        <v>0</v>
      </c>
      <c r="R529" s="23">
        <v>193295</v>
      </c>
    </row>
    <row r="530" spans="1:18" s="19" customFormat="1" x14ac:dyDescent="0.35">
      <c r="A530" s="38" t="s">
        <v>585</v>
      </c>
      <c r="B530" s="12" t="s">
        <v>80</v>
      </c>
      <c r="C530" s="23">
        <v>0</v>
      </c>
      <c r="D530" s="23">
        <v>0</v>
      </c>
      <c r="E530" s="23">
        <v>0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0</v>
      </c>
      <c r="L530" s="23">
        <v>51740</v>
      </c>
      <c r="M530" s="23">
        <v>0</v>
      </c>
      <c r="N530" s="23">
        <v>0</v>
      </c>
      <c r="O530" s="23">
        <v>0</v>
      </c>
      <c r="P530" s="23">
        <v>0</v>
      </c>
      <c r="Q530" s="23">
        <v>0</v>
      </c>
      <c r="R530" s="23">
        <v>51740</v>
      </c>
    </row>
    <row r="531" spans="1:18" s="19" customFormat="1" x14ac:dyDescent="0.35">
      <c r="A531" s="38" t="s">
        <v>356</v>
      </c>
      <c r="B531" s="12" t="s">
        <v>34</v>
      </c>
      <c r="C531" s="23">
        <v>5753522</v>
      </c>
      <c r="D531" s="23">
        <v>0</v>
      </c>
      <c r="E531" s="23">
        <v>0</v>
      </c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23">
        <v>0</v>
      </c>
      <c r="L531" s="23">
        <v>0</v>
      </c>
      <c r="M531" s="23">
        <v>0</v>
      </c>
      <c r="N531" s="23">
        <v>0</v>
      </c>
      <c r="O531" s="23">
        <v>0</v>
      </c>
      <c r="P531" s="23">
        <v>0</v>
      </c>
      <c r="Q531" s="23">
        <v>4292403</v>
      </c>
      <c r="R531" s="23">
        <v>10045925</v>
      </c>
    </row>
    <row r="532" spans="1:18" s="19" customFormat="1" x14ac:dyDescent="0.35">
      <c r="A532" s="38" t="s">
        <v>357</v>
      </c>
      <c r="B532" s="12" t="s">
        <v>18</v>
      </c>
      <c r="C532" s="23">
        <v>52957</v>
      </c>
      <c r="D532" s="23">
        <v>0</v>
      </c>
      <c r="E532" s="23">
        <v>0</v>
      </c>
      <c r="F532" s="23">
        <v>0</v>
      </c>
      <c r="G532" s="23">
        <v>0</v>
      </c>
      <c r="H532" s="23">
        <v>0</v>
      </c>
      <c r="I532" s="23">
        <v>0</v>
      </c>
      <c r="J532" s="23">
        <v>0</v>
      </c>
      <c r="K532" s="23">
        <v>0</v>
      </c>
      <c r="L532" s="23">
        <v>0</v>
      </c>
      <c r="M532" s="23">
        <v>0</v>
      </c>
      <c r="N532" s="23">
        <v>0</v>
      </c>
      <c r="O532" s="23">
        <v>0</v>
      </c>
      <c r="P532" s="23">
        <v>0</v>
      </c>
      <c r="Q532" s="23">
        <v>636114</v>
      </c>
      <c r="R532" s="23">
        <v>689071</v>
      </c>
    </row>
    <row r="533" spans="1:18" s="19" customFormat="1" x14ac:dyDescent="0.35">
      <c r="A533" s="38" t="s">
        <v>586</v>
      </c>
      <c r="B533" s="12" t="s">
        <v>48</v>
      </c>
      <c r="C533" s="23">
        <v>0</v>
      </c>
      <c r="D533" s="23">
        <v>0</v>
      </c>
      <c r="E533" s="23">
        <v>0</v>
      </c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23">
        <v>0</v>
      </c>
      <c r="L533" s="23">
        <v>0</v>
      </c>
      <c r="M533" s="23">
        <v>0</v>
      </c>
      <c r="N533" s="23">
        <v>0</v>
      </c>
      <c r="O533" s="23">
        <v>0</v>
      </c>
      <c r="P533" s="23">
        <v>0</v>
      </c>
      <c r="Q533" s="23">
        <v>743476</v>
      </c>
      <c r="R533" s="23">
        <v>743476</v>
      </c>
    </row>
    <row r="534" spans="1:18" s="19" customFormat="1" x14ac:dyDescent="0.35">
      <c r="A534" s="38" t="s">
        <v>587</v>
      </c>
      <c r="B534" s="12" t="s">
        <v>16</v>
      </c>
      <c r="C534" s="23">
        <v>0</v>
      </c>
      <c r="D534" s="23">
        <v>0</v>
      </c>
      <c r="E534" s="23">
        <v>0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5366477</v>
      </c>
      <c r="R534" s="23">
        <v>5366477</v>
      </c>
    </row>
    <row r="535" spans="1:18" s="19" customFormat="1" x14ac:dyDescent="0.35">
      <c r="A535" s="38" t="s">
        <v>358</v>
      </c>
      <c r="B535" s="12" t="s">
        <v>40</v>
      </c>
      <c r="C535" s="23">
        <v>2465223</v>
      </c>
      <c r="D535" s="23">
        <v>0</v>
      </c>
      <c r="E535" s="23">
        <v>0</v>
      </c>
      <c r="F535" s="23">
        <v>0</v>
      </c>
      <c r="G535" s="23">
        <v>0</v>
      </c>
      <c r="H535" s="23">
        <v>0</v>
      </c>
      <c r="I535" s="23">
        <v>0</v>
      </c>
      <c r="J535" s="23">
        <v>0</v>
      </c>
      <c r="K535" s="23">
        <v>0</v>
      </c>
      <c r="L535" s="23">
        <v>0</v>
      </c>
      <c r="M535" s="23">
        <v>0</v>
      </c>
      <c r="N535" s="23">
        <v>0</v>
      </c>
      <c r="O535" s="23">
        <v>0</v>
      </c>
      <c r="P535" s="23">
        <v>0</v>
      </c>
      <c r="Q535" s="23">
        <v>11422828</v>
      </c>
      <c r="R535" s="23">
        <v>13888051</v>
      </c>
    </row>
    <row r="536" spans="1:18" s="19" customFormat="1" x14ac:dyDescent="0.35">
      <c r="A536" s="38" t="s">
        <v>359</v>
      </c>
      <c r="B536" s="12" t="s">
        <v>155</v>
      </c>
      <c r="C536" s="23">
        <v>3772572</v>
      </c>
      <c r="D536" s="23">
        <v>0</v>
      </c>
      <c r="E536" s="23">
        <v>0</v>
      </c>
      <c r="F536" s="23">
        <v>0</v>
      </c>
      <c r="G536" s="23">
        <v>0</v>
      </c>
      <c r="H536" s="23">
        <v>0</v>
      </c>
      <c r="I536" s="23">
        <v>0</v>
      </c>
      <c r="J536" s="23">
        <v>0</v>
      </c>
      <c r="K536" s="23">
        <v>0</v>
      </c>
      <c r="L536" s="23">
        <v>0</v>
      </c>
      <c r="M536" s="23">
        <v>0</v>
      </c>
      <c r="N536" s="23">
        <v>0</v>
      </c>
      <c r="O536" s="23">
        <v>0</v>
      </c>
      <c r="P536" s="23">
        <v>0</v>
      </c>
      <c r="Q536" s="23">
        <v>1757125</v>
      </c>
      <c r="R536" s="23">
        <v>5529697</v>
      </c>
    </row>
    <row r="537" spans="1:18" s="19" customFormat="1" x14ac:dyDescent="0.35">
      <c r="A537" s="38" t="s">
        <v>360</v>
      </c>
      <c r="B537" s="12" t="s">
        <v>42</v>
      </c>
      <c r="C537" s="23">
        <v>7201208</v>
      </c>
      <c r="D537" s="23">
        <v>0</v>
      </c>
      <c r="E537" s="23">
        <v>15912096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35692422</v>
      </c>
      <c r="M537" s="23">
        <v>0</v>
      </c>
      <c r="N537" s="23">
        <v>0</v>
      </c>
      <c r="O537" s="23">
        <v>0</v>
      </c>
      <c r="P537" s="23">
        <v>0</v>
      </c>
      <c r="Q537" s="23">
        <v>0</v>
      </c>
      <c r="R537" s="23">
        <v>58805726</v>
      </c>
    </row>
    <row r="538" spans="1:18" s="19" customFormat="1" x14ac:dyDescent="0.35">
      <c r="A538" s="38" t="s">
        <v>360</v>
      </c>
      <c r="B538" s="12" t="s">
        <v>71</v>
      </c>
      <c r="C538" s="23">
        <v>3361019</v>
      </c>
      <c r="D538" s="23">
        <v>0</v>
      </c>
      <c r="E538" s="23">
        <v>0</v>
      </c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23">
        <v>0</v>
      </c>
      <c r="L538" s="23">
        <v>0</v>
      </c>
      <c r="M538" s="23">
        <v>0</v>
      </c>
      <c r="N538" s="23">
        <v>0</v>
      </c>
      <c r="O538" s="23">
        <v>0</v>
      </c>
      <c r="P538" s="23">
        <v>0</v>
      </c>
      <c r="Q538" s="23">
        <v>13415765</v>
      </c>
      <c r="R538" s="23">
        <v>16776784</v>
      </c>
    </row>
    <row r="539" spans="1:18" s="19" customFormat="1" x14ac:dyDescent="0.35">
      <c r="A539" s="38" t="s">
        <v>360</v>
      </c>
      <c r="B539" s="12" t="s">
        <v>83</v>
      </c>
      <c r="C539" s="23">
        <v>350494</v>
      </c>
      <c r="D539" s="23">
        <v>0</v>
      </c>
      <c r="E539" s="23">
        <v>215215</v>
      </c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0</v>
      </c>
      <c r="L539" s="23">
        <v>0</v>
      </c>
      <c r="M539" s="23">
        <v>0</v>
      </c>
      <c r="N539" s="23">
        <v>0</v>
      </c>
      <c r="O539" s="23">
        <v>0</v>
      </c>
      <c r="P539" s="23">
        <v>0</v>
      </c>
      <c r="Q539" s="23">
        <v>2637994</v>
      </c>
      <c r="R539" s="23">
        <v>3203703</v>
      </c>
    </row>
    <row r="540" spans="1:18" s="19" customFormat="1" x14ac:dyDescent="0.35">
      <c r="A540" s="38" t="s">
        <v>360</v>
      </c>
      <c r="B540" s="12" t="s">
        <v>18</v>
      </c>
      <c r="C540" s="23">
        <v>0</v>
      </c>
      <c r="D540" s="23">
        <v>0</v>
      </c>
      <c r="E540" s="23">
        <v>0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0</v>
      </c>
      <c r="L540" s="23">
        <v>0</v>
      </c>
      <c r="M540" s="23">
        <v>0</v>
      </c>
      <c r="N540" s="23">
        <v>0</v>
      </c>
      <c r="O540" s="23">
        <v>0</v>
      </c>
      <c r="P540" s="23">
        <v>0</v>
      </c>
      <c r="Q540" s="23">
        <v>1140000</v>
      </c>
      <c r="R540" s="23">
        <v>1140000</v>
      </c>
    </row>
    <row r="541" spans="1:18" s="19" customFormat="1" x14ac:dyDescent="0.35">
      <c r="A541" s="38" t="s">
        <v>588</v>
      </c>
      <c r="B541" s="12" t="s">
        <v>27</v>
      </c>
      <c r="C541" s="23">
        <v>0</v>
      </c>
      <c r="D541" s="23">
        <v>0</v>
      </c>
      <c r="E541" s="23">
        <v>0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v>0</v>
      </c>
      <c r="P541" s="23">
        <v>0</v>
      </c>
      <c r="Q541" s="23">
        <v>15366329</v>
      </c>
      <c r="R541" s="23">
        <v>15366329</v>
      </c>
    </row>
    <row r="542" spans="1:18" s="19" customFormat="1" x14ac:dyDescent="0.35">
      <c r="A542" s="38" t="s">
        <v>454</v>
      </c>
      <c r="B542" s="12" t="s">
        <v>89</v>
      </c>
      <c r="C542" s="23">
        <v>850000</v>
      </c>
      <c r="D542" s="23">
        <v>0</v>
      </c>
      <c r="E542" s="23">
        <v>122556</v>
      </c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0</v>
      </c>
      <c r="P542" s="23">
        <v>0</v>
      </c>
      <c r="Q542" s="23">
        <v>1906790</v>
      </c>
      <c r="R542" s="23">
        <v>2879346</v>
      </c>
    </row>
    <row r="543" spans="1:18" s="19" customFormat="1" x14ac:dyDescent="0.35">
      <c r="A543" s="38" t="s">
        <v>455</v>
      </c>
      <c r="B543" s="12" t="s">
        <v>66</v>
      </c>
      <c r="C543" s="23">
        <v>0</v>
      </c>
      <c r="D543" s="23">
        <v>0</v>
      </c>
      <c r="E543" s="23">
        <v>0</v>
      </c>
      <c r="F543" s="23">
        <v>0</v>
      </c>
      <c r="G543" s="23">
        <v>0</v>
      </c>
      <c r="H543" s="23">
        <v>0</v>
      </c>
      <c r="I543" s="23">
        <v>0</v>
      </c>
      <c r="J543" s="23">
        <v>0</v>
      </c>
      <c r="K543" s="23">
        <v>0</v>
      </c>
      <c r="L543" s="23">
        <v>0</v>
      </c>
      <c r="M543" s="23">
        <v>0</v>
      </c>
      <c r="N543" s="23">
        <v>0</v>
      </c>
      <c r="O543" s="23">
        <v>0</v>
      </c>
      <c r="P543" s="23">
        <v>0</v>
      </c>
      <c r="Q543" s="23">
        <v>1596175</v>
      </c>
      <c r="R543" s="23">
        <v>1596175</v>
      </c>
    </row>
    <row r="544" spans="1:18" s="19" customFormat="1" x14ac:dyDescent="0.35">
      <c r="A544" s="38" t="s">
        <v>361</v>
      </c>
      <c r="B544" s="12" t="s">
        <v>51</v>
      </c>
      <c r="C544" s="23">
        <v>0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23">
        <v>0</v>
      </c>
      <c r="M544" s="23">
        <v>0</v>
      </c>
      <c r="N544" s="23">
        <v>9713865</v>
      </c>
      <c r="O544" s="23">
        <v>0</v>
      </c>
      <c r="P544" s="23">
        <v>0</v>
      </c>
      <c r="Q544" s="23">
        <v>19271810</v>
      </c>
      <c r="R544" s="23">
        <v>28985675</v>
      </c>
    </row>
    <row r="545" spans="1:18" s="19" customFormat="1" x14ac:dyDescent="0.35">
      <c r="A545" s="38" t="s">
        <v>362</v>
      </c>
      <c r="B545" s="12" t="s">
        <v>111</v>
      </c>
      <c r="C545" s="23">
        <v>125165</v>
      </c>
      <c r="D545" s="23">
        <v>0</v>
      </c>
      <c r="E545" s="23">
        <v>0</v>
      </c>
      <c r="F545" s="23">
        <v>0</v>
      </c>
      <c r="G545" s="23">
        <v>0</v>
      </c>
      <c r="H545" s="23">
        <v>0</v>
      </c>
      <c r="I545" s="23">
        <v>0</v>
      </c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0</v>
      </c>
      <c r="P545" s="23">
        <v>0</v>
      </c>
      <c r="Q545" s="23">
        <v>1029632</v>
      </c>
      <c r="R545" s="23">
        <v>1154797</v>
      </c>
    </row>
    <row r="546" spans="1:18" s="19" customFormat="1" x14ac:dyDescent="0.35">
      <c r="A546" s="38" t="s">
        <v>589</v>
      </c>
      <c r="B546" s="12" t="s">
        <v>66</v>
      </c>
      <c r="C546" s="23">
        <v>66756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0</v>
      </c>
      <c r="P546" s="23">
        <v>0</v>
      </c>
      <c r="Q546" s="23">
        <v>891536</v>
      </c>
      <c r="R546" s="23">
        <v>958292</v>
      </c>
    </row>
    <row r="547" spans="1:18" s="19" customFormat="1" x14ac:dyDescent="0.35">
      <c r="A547" s="38" t="s">
        <v>363</v>
      </c>
      <c r="B547" s="12" t="s">
        <v>16</v>
      </c>
      <c r="C547" s="23">
        <v>0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535000</v>
      </c>
      <c r="R547" s="23">
        <v>535000</v>
      </c>
    </row>
    <row r="548" spans="1:18" s="19" customFormat="1" x14ac:dyDescent="0.35">
      <c r="A548" s="38" t="s">
        <v>364</v>
      </c>
      <c r="B548" s="12" t="s">
        <v>38</v>
      </c>
      <c r="C548" s="23">
        <v>0</v>
      </c>
      <c r="D548" s="23">
        <v>0</v>
      </c>
      <c r="E548" s="23">
        <v>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0</v>
      </c>
      <c r="P548" s="23">
        <v>0</v>
      </c>
      <c r="Q548" s="23">
        <v>489660</v>
      </c>
      <c r="R548" s="23">
        <v>489660</v>
      </c>
    </row>
    <row r="549" spans="1:18" s="19" customFormat="1" x14ac:dyDescent="0.35">
      <c r="A549" s="38" t="s">
        <v>590</v>
      </c>
      <c r="B549" s="12" t="s">
        <v>27</v>
      </c>
      <c r="C549" s="23">
        <v>8188</v>
      </c>
      <c r="D549" s="23">
        <v>0</v>
      </c>
      <c r="E549" s="23">
        <v>0</v>
      </c>
      <c r="F549" s="23">
        <v>0</v>
      </c>
      <c r="G549" s="23">
        <v>0</v>
      </c>
      <c r="H549" s="23">
        <v>0</v>
      </c>
      <c r="I549" s="23">
        <v>0</v>
      </c>
      <c r="J549" s="23">
        <v>0</v>
      </c>
      <c r="K549" s="23">
        <v>0</v>
      </c>
      <c r="L549" s="23">
        <v>0</v>
      </c>
      <c r="M549" s="23">
        <v>0</v>
      </c>
      <c r="N549" s="23">
        <v>0</v>
      </c>
      <c r="O549" s="23">
        <v>0</v>
      </c>
      <c r="P549" s="23">
        <v>0</v>
      </c>
      <c r="Q549" s="23">
        <v>2012174</v>
      </c>
      <c r="R549" s="23">
        <v>2020362</v>
      </c>
    </row>
    <row r="550" spans="1:18" s="19" customFormat="1" x14ac:dyDescent="0.35">
      <c r="A550" s="38" t="s">
        <v>456</v>
      </c>
      <c r="B550" s="12" t="s">
        <v>20</v>
      </c>
      <c r="C550" s="23">
        <v>1626000</v>
      </c>
      <c r="D550" s="23">
        <v>0</v>
      </c>
      <c r="E550" s="23">
        <v>0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v>0</v>
      </c>
      <c r="P550" s="23">
        <v>0</v>
      </c>
      <c r="Q550" s="23">
        <v>18960000</v>
      </c>
      <c r="R550" s="23">
        <v>20586000</v>
      </c>
    </row>
    <row r="551" spans="1:18" s="19" customFormat="1" x14ac:dyDescent="0.35">
      <c r="A551" s="38" t="s">
        <v>365</v>
      </c>
      <c r="B551" s="12" t="s">
        <v>40</v>
      </c>
      <c r="C551" s="25">
        <v>2179822</v>
      </c>
      <c r="D551" s="25">
        <v>0</v>
      </c>
      <c r="E551" s="25">
        <v>0</v>
      </c>
      <c r="F551" s="25">
        <v>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103302</v>
      </c>
      <c r="O551" s="25">
        <v>0</v>
      </c>
      <c r="P551" s="25">
        <v>0</v>
      </c>
      <c r="Q551" s="25">
        <v>7044378</v>
      </c>
      <c r="R551" s="25">
        <v>9327502</v>
      </c>
    </row>
    <row r="552" spans="1:18" s="19" customFormat="1" x14ac:dyDescent="0.35">
      <c r="A552" s="38" t="s">
        <v>366</v>
      </c>
      <c r="B552" s="12" t="s">
        <v>87</v>
      </c>
      <c r="C552" s="25">
        <v>1318600</v>
      </c>
      <c r="D552" s="25">
        <v>0</v>
      </c>
      <c r="E552" s="25">
        <v>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2066545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3385145</v>
      </c>
    </row>
    <row r="553" spans="1:18" s="19" customFormat="1" x14ac:dyDescent="0.35">
      <c r="A553" s="38" t="s">
        <v>367</v>
      </c>
      <c r="B553" s="12" t="s">
        <v>111</v>
      </c>
      <c r="C553" s="25">
        <v>2734118</v>
      </c>
      <c r="D553" s="25">
        <v>0</v>
      </c>
      <c r="E553" s="25">
        <v>1647468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16404522</v>
      </c>
      <c r="M553" s="25">
        <v>0</v>
      </c>
      <c r="N553" s="25">
        <v>0</v>
      </c>
      <c r="O553" s="25">
        <v>1544425</v>
      </c>
      <c r="P553" s="25">
        <v>0</v>
      </c>
      <c r="Q553" s="25">
        <v>0</v>
      </c>
      <c r="R553" s="25">
        <v>22330533</v>
      </c>
    </row>
    <row r="554" spans="1:18" s="19" customFormat="1" x14ac:dyDescent="0.35">
      <c r="A554" s="38" t="s">
        <v>368</v>
      </c>
      <c r="B554" s="12" t="s">
        <v>111</v>
      </c>
      <c r="C554" s="25">
        <v>0</v>
      </c>
      <c r="D554" s="25">
        <v>0</v>
      </c>
      <c r="E554" s="25">
        <v>0</v>
      </c>
      <c r="F554" s="25">
        <v>110000</v>
      </c>
      <c r="G554" s="25">
        <v>0</v>
      </c>
      <c r="H554" s="25">
        <v>0</v>
      </c>
      <c r="I554" s="25">
        <v>1000000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14277078</v>
      </c>
      <c r="R554" s="25">
        <v>15387078</v>
      </c>
    </row>
    <row r="555" spans="1:18" s="19" customFormat="1" x14ac:dyDescent="0.35">
      <c r="A555" s="38" t="s">
        <v>369</v>
      </c>
      <c r="B555" s="12" t="s">
        <v>71</v>
      </c>
      <c r="C555" s="25">
        <v>0</v>
      </c>
      <c r="D555" s="25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6624360</v>
      </c>
      <c r="R555" s="25">
        <v>6624360</v>
      </c>
    </row>
    <row r="556" spans="1:18" s="19" customFormat="1" x14ac:dyDescent="0.35">
      <c r="A556" s="38" t="s">
        <v>457</v>
      </c>
      <c r="B556" s="12" t="s">
        <v>111</v>
      </c>
      <c r="C556" s="25">
        <v>0</v>
      </c>
      <c r="D556" s="25">
        <v>0</v>
      </c>
      <c r="E556" s="25">
        <v>0</v>
      </c>
      <c r="F556" s="25">
        <v>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8197852</v>
      </c>
      <c r="R556" s="25">
        <v>8197852</v>
      </c>
    </row>
    <row r="557" spans="1:18" s="19" customFormat="1" x14ac:dyDescent="0.35">
      <c r="A557" s="38" t="s">
        <v>370</v>
      </c>
      <c r="B557" s="12" t="s">
        <v>34</v>
      </c>
      <c r="C557" s="25">
        <v>0</v>
      </c>
      <c r="D557" s="25">
        <v>0</v>
      </c>
      <c r="E557" s="25">
        <v>0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1520092</v>
      </c>
      <c r="R557" s="25">
        <v>1520092</v>
      </c>
    </row>
    <row r="558" spans="1:18" s="19" customFormat="1" x14ac:dyDescent="0.35">
      <c r="A558" s="38" t="s">
        <v>371</v>
      </c>
      <c r="B558" s="12" t="s">
        <v>15</v>
      </c>
      <c r="C558" s="23">
        <v>241544</v>
      </c>
      <c r="D558" s="23">
        <v>0</v>
      </c>
      <c r="E558" s="23">
        <v>0</v>
      </c>
      <c r="F558" s="23">
        <v>0</v>
      </c>
      <c r="G558" s="23">
        <v>0</v>
      </c>
      <c r="H558" s="23">
        <v>0</v>
      </c>
      <c r="I558" s="23">
        <v>0</v>
      </c>
      <c r="J558" s="23">
        <v>0</v>
      </c>
      <c r="K558" s="23">
        <v>0</v>
      </c>
      <c r="L558" s="23">
        <v>0</v>
      </c>
      <c r="M558" s="23">
        <v>0</v>
      </c>
      <c r="N558" s="23">
        <v>0</v>
      </c>
      <c r="O558" s="23">
        <v>0</v>
      </c>
      <c r="P558" s="23">
        <v>0</v>
      </c>
      <c r="Q558" s="23">
        <v>5111243</v>
      </c>
      <c r="R558" s="23">
        <v>5352787</v>
      </c>
    </row>
    <row r="559" spans="1:18" s="19" customFormat="1" x14ac:dyDescent="0.35">
      <c r="A559" s="38" t="s">
        <v>591</v>
      </c>
      <c r="B559" s="12" t="s">
        <v>51</v>
      </c>
      <c r="C559" s="23">
        <v>644172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  <c r="I559" s="23">
        <v>0</v>
      </c>
      <c r="J559" s="23">
        <v>0</v>
      </c>
      <c r="K559" s="23">
        <v>0</v>
      </c>
      <c r="L559" s="23">
        <v>0</v>
      </c>
      <c r="M559" s="23">
        <v>0</v>
      </c>
      <c r="N559" s="23">
        <v>0</v>
      </c>
      <c r="O559" s="23">
        <v>0</v>
      </c>
      <c r="P559" s="23">
        <v>0</v>
      </c>
      <c r="Q559" s="23">
        <v>4809385</v>
      </c>
      <c r="R559" s="23">
        <v>5453557</v>
      </c>
    </row>
    <row r="560" spans="1:18" s="19" customFormat="1" x14ac:dyDescent="0.35">
      <c r="A560" s="38" t="s">
        <v>592</v>
      </c>
      <c r="B560" s="12" t="s">
        <v>195</v>
      </c>
      <c r="C560" s="23">
        <v>14720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v>0</v>
      </c>
      <c r="P560" s="23">
        <v>0</v>
      </c>
      <c r="Q560" s="23">
        <v>0</v>
      </c>
      <c r="R560" s="23">
        <v>14720</v>
      </c>
    </row>
    <row r="561" spans="1:18" s="19" customFormat="1" x14ac:dyDescent="0.35">
      <c r="A561" s="38" t="s">
        <v>593</v>
      </c>
      <c r="B561" s="12" t="s">
        <v>18</v>
      </c>
      <c r="C561" s="23">
        <v>860046</v>
      </c>
      <c r="D561" s="23">
        <v>0</v>
      </c>
      <c r="E561" s="23">
        <v>469050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50349</v>
      </c>
      <c r="O561" s="23">
        <v>0</v>
      </c>
      <c r="P561" s="23">
        <v>0</v>
      </c>
      <c r="Q561" s="23">
        <v>11769011</v>
      </c>
      <c r="R561" s="23">
        <v>13148456</v>
      </c>
    </row>
    <row r="562" spans="1:18" s="19" customFormat="1" x14ac:dyDescent="0.35">
      <c r="A562" s="38" t="s">
        <v>594</v>
      </c>
      <c r="B562" s="12" t="s">
        <v>162</v>
      </c>
      <c r="C562" s="23">
        <v>3065498</v>
      </c>
      <c r="D562" s="23">
        <v>0</v>
      </c>
      <c r="E562" s="23">
        <v>906889</v>
      </c>
      <c r="F562" s="23">
        <v>0</v>
      </c>
      <c r="G562" s="23">
        <v>2173614</v>
      </c>
      <c r="H562" s="23">
        <v>0</v>
      </c>
      <c r="I562" s="23">
        <v>0</v>
      </c>
      <c r="J562" s="23">
        <v>0</v>
      </c>
      <c r="K562" s="23">
        <v>0</v>
      </c>
      <c r="L562" s="23">
        <v>15570038</v>
      </c>
      <c r="M562" s="23">
        <v>0</v>
      </c>
      <c r="N562" s="23">
        <v>0</v>
      </c>
      <c r="O562" s="23">
        <v>0</v>
      </c>
      <c r="P562" s="23">
        <v>0</v>
      </c>
      <c r="Q562" s="23">
        <v>2974210</v>
      </c>
      <c r="R562" s="23">
        <v>24690249</v>
      </c>
    </row>
    <row r="563" spans="1:18" s="19" customFormat="1" x14ac:dyDescent="0.35">
      <c r="A563" s="38" t="s">
        <v>595</v>
      </c>
      <c r="B563" s="12" t="s">
        <v>40</v>
      </c>
      <c r="C563" s="23">
        <v>0</v>
      </c>
      <c r="D563" s="23">
        <v>0</v>
      </c>
      <c r="E563" s="23">
        <v>0</v>
      </c>
      <c r="F563" s="23">
        <v>0</v>
      </c>
      <c r="G563" s="23">
        <v>0</v>
      </c>
      <c r="H563" s="23">
        <v>0</v>
      </c>
      <c r="I563" s="23">
        <v>0</v>
      </c>
      <c r="J563" s="23">
        <v>0</v>
      </c>
      <c r="K563" s="23">
        <v>0</v>
      </c>
      <c r="L563" s="23">
        <v>405307</v>
      </c>
      <c r="M563" s="23">
        <v>0</v>
      </c>
      <c r="N563" s="23">
        <v>0</v>
      </c>
      <c r="O563" s="23">
        <v>0</v>
      </c>
      <c r="P563" s="23">
        <v>0</v>
      </c>
      <c r="Q563" s="23">
        <v>0</v>
      </c>
      <c r="R563" s="23">
        <v>405307</v>
      </c>
    </row>
    <row r="564" spans="1:18" s="19" customFormat="1" x14ac:dyDescent="0.35">
      <c r="A564" s="38" t="s">
        <v>596</v>
      </c>
      <c r="B564" s="12" t="s">
        <v>51</v>
      </c>
      <c r="C564" s="23">
        <v>1059149</v>
      </c>
      <c r="D564" s="23">
        <v>0</v>
      </c>
      <c r="E564" s="23">
        <v>0</v>
      </c>
      <c r="F564" s="23">
        <v>0</v>
      </c>
      <c r="G564" s="23">
        <v>0</v>
      </c>
      <c r="H564" s="23">
        <v>0</v>
      </c>
      <c r="I564" s="23">
        <v>0</v>
      </c>
      <c r="J564" s="23">
        <v>0</v>
      </c>
      <c r="K564" s="23">
        <v>0</v>
      </c>
      <c r="L564" s="23">
        <v>0</v>
      </c>
      <c r="M564" s="23">
        <v>0</v>
      </c>
      <c r="N564" s="23">
        <v>0</v>
      </c>
      <c r="O564" s="23">
        <v>0</v>
      </c>
      <c r="P564" s="23">
        <v>0</v>
      </c>
      <c r="Q564" s="23">
        <v>7673867</v>
      </c>
      <c r="R564" s="23">
        <v>8733016</v>
      </c>
    </row>
    <row r="565" spans="1:18" s="19" customFormat="1" x14ac:dyDescent="0.35">
      <c r="A565" s="38" t="s">
        <v>597</v>
      </c>
      <c r="B565" s="12" t="s">
        <v>208</v>
      </c>
      <c r="C565" s="23">
        <v>0</v>
      </c>
      <c r="D565" s="23">
        <v>0</v>
      </c>
      <c r="E565" s="23">
        <v>0</v>
      </c>
      <c r="F565" s="23">
        <v>0</v>
      </c>
      <c r="G565" s="23">
        <v>0</v>
      </c>
      <c r="H565" s="23">
        <v>0</v>
      </c>
      <c r="I565" s="23">
        <v>0</v>
      </c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3">
        <v>892610</v>
      </c>
      <c r="P565" s="23">
        <v>0</v>
      </c>
      <c r="Q565" s="23">
        <v>0</v>
      </c>
      <c r="R565" s="23">
        <v>892610</v>
      </c>
    </row>
    <row r="566" spans="1:18" s="19" customFormat="1" x14ac:dyDescent="0.35">
      <c r="A566" s="38" t="s">
        <v>598</v>
      </c>
      <c r="B566" s="12" t="s">
        <v>18</v>
      </c>
      <c r="C566" s="23">
        <v>0</v>
      </c>
      <c r="D566" s="23">
        <v>0</v>
      </c>
      <c r="E566" s="23">
        <v>0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23">
        <v>0</v>
      </c>
      <c r="Q566" s="23">
        <v>572026</v>
      </c>
      <c r="R566" s="23">
        <v>572026</v>
      </c>
    </row>
    <row r="567" spans="1:18" s="19" customFormat="1" x14ac:dyDescent="0.35">
      <c r="A567" s="38" t="s">
        <v>599</v>
      </c>
      <c r="B567" s="12" t="s">
        <v>80</v>
      </c>
      <c r="C567" s="23">
        <v>2033802</v>
      </c>
      <c r="D567" s="23">
        <v>0</v>
      </c>
      <c r="E567" s="23">
        <v>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169617</v>
      </c>
      <c r="M567" s="23">
        <v>0</v>
      </c>
      <c r="N567" s="23">
        <v>0</v>
      </c>
      <c r="O567" s="23">
        <v>0</v>
      </c>
      <c r="P567" s="23">
        <v>0</v>
      </c>
      <c r="Q567" s="23">
        <v>18140875</v>
      </c>
      <c r="R567" s="23">
        <v>20344294</v>
      </c>
    </row>
    <row r="568" spans="1:18" s="19" customFormat="1" x14ac:dyDescent="0.35">
      <c r="A568" s="38" t="s">
        <v>600</v>
      </c>
      <c r="B568" s="12" t="s">
        <v>40</v>
      </c>
      <c r="C568" s="23">
        <v>0</v>
      </c>
      <c r="D568" s="23">
        <v>0</v>
      </c>
      <c r="E568" s="23">
        <v>0</v>
      </c>
      <c r="F568" s="23">
        <v>0</v>
      </c>
      <c r="G568" s="23">
        <v>0</v>
      </c>
      <c r="H568" s="23">
        <v>0</v>
      </c>
      <c r="I568" s="23">
        <v>0</v>
      </c>
      <c r="J568" s="23">
        <v>0</v>
      </c>
      <c r="K568" s="23">
        <v>0</v>
      </c>
      <c r="L568" s="23">
        <v>184081</v>
      </c>
      <c r="M568" s="23">
        <v>0</v>
      </c>
      <c r="N568" s="23">
        <v>0</v>
      </c>
      <c r="O568" s="23">
        <v>0</v>
      </c>
      <c r="P568" s="23">
        <v>0</v>
      </c>
      <c r="Q568" s="23">
        <v>0</v>
      </c>
      <c r="R568" s="23">
        <v>184081</v>
      </c>
    </row>
    <row r="569" spans="1:18" s="19" customFormat="1" x14ac:dyDescent="0.35">
      <c r="A569" s="38" t="s">
        <v>601</v>
      </c>
      <c r="B569" s="12" t="s">
        <v>87</v>
      </c>
      <c r="C569" s="23">
        <v>0</v>
      </c>
      <c r="D569" s="23">
        <v>0</v>
      </c>
      <c r="E569" s="23">
        <v>592762</v>
      </c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0</v>
      </c>
      <c r="P569" s="23">
        <v>0</v>
      </c>
      <c r="Q569" s="23">
        <v>6804413</v>
      </c>
      <c r="R569" s="23">
        <v>7397175</v>
      </c>
    </row>
    <row r="570" spans="1:18" s="19" customFormat="1" x14ac:dyDescent="0.35">
      <c r="A570" s="38" t="s">
        <v>602</v>
      </c>
      <c r="B570" s="12" t="s">
        <v>51</v>
      </c>
      <c r="C570" s="23">
        <v>573799</v>
      </c>
      <c r="D570" s="23">
        <v>0</v>
      </c>
      <c r="E570" s="23">
        <v>0</v>
      </c>
      <c r="F570" s="23">
        <v>0</v>
      </c>
      <c r="G570" s="23">
        <v>0</v>
      </c>
      <c r="H570" s="23">
        <v>0</v>
      </c>
      <c r="I570" s="23">
        <v>0</v>
      </c>
      <c r="J570" s="23">
        <v>0</v>
      </c>
      <c r="K570" s="23">
        <v>0</v>
      </c>
      <c r="L570" s="23">
        <v>0</v>
      </c>
      <c r="M570" s="23">
        <v>0</v>
      </c>
      <c r="N570" s="23">
        <v>0</v>
      </c>
      <c r="O570" s="23">
        <v>0</v>
      </c>
      <c r="P570" s="23">
        <v>0</v>
      </c>
      <c r="Q570" s="23">
        <v>1191441</v>
      </c>
      <c r="R570" s="23">
        <v>1765240</v>
      </c>
    </row>
    <row r="571" spans="1:18" s="19" customFormat="1" x14ac:dyDescent="0.35">
      <c r="A571" s="38" t="s">
        <v>603</v>
      </c>
      <c r="B571" s="12" t="s">
        <v>62</v>
      </c>
      <c r="C571" s="23">
        <v>0</v>
      </c>
      <c r="D571" s="23">
        <v>0</v>
      </c>
      <c r="E571" s="23">
        <v>0</v>
      </c>
      <c r="F571" s="23">
        <v>0</v>
      </c>
      <c r="G571" s="23">
        <v>0</v>
      </c>
      <c r="H571" s="23">
        <v>0</v>
      </c>
      <c r="I571" s="23">
        <v>0</v>
      </c>
      <c r="J571" s="23">
        <v>0</v>
      </c>
      <c r="K571" s="23">
        <v>0</v>
      </c>
      <c r="L571" s="23">
        <v>0</v>
      </c>
      <c r="M571" s="23">
        <v>0</v>
      </c>
      <c r="N571" s="23">
        <v>0</v>
      </c>
      <c r="O571" s="23">
        <v>0</v>
      </c>
      <c r="P571" s="23">
        <v>0</v>
      </c>
      <c r="Q571" s="23">
        <v>2622581</v>
      </c>
      <c r="R571" s="23">
        <v>2622581</v>
      </c>
    </row>
    <row r="572" spans="1:18" s="19" customFormat="1" x14ac:dyDescent="0.35">
      <c r="A572" s="38" t="s">
        <v>604</v>
      </c>
      <c r="B572" s="12" t="s">
        <v>15</v>
      </c>
      <c r="C572" s="23">
        <v>93948</v>
      </c>
      <c r="D572" s="23">
        <v>0</v>
      </c>
      <c r="E572" s="23">
        <v>0</v>
      </c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23">
        <v>0</v>
      </c>
      <c r="L572" s="23">
        <v>0</v>
      </c>
      <c r="M572" s="23">
        <v>0</v>
      </c>
      <c r="N572" s="23">
        <v>0</v>
      </c>
      <c r="O572" s="23">
        <v>0</v>
      </c>
      <c r="P572" s="23">
        <v>0</v>
      </c>
      <c r="Q572" s="23">
        <v>1767958</v>
      </c>
      <c r="R572" s="23">
        <v>1861906</v>
      </c>
    </row>
    <row r="573" spans="1:18" s="19" customFormat="1" x14ac:dyDescent="0.35">
      <c r="A573" s="38" t="s">
        <v>605</v>
      </c>
      <c r="B573" s="12" t="s">
        <v>51</v>
      </c>
      <c r="C573" s="23">
        <v>0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  <c r="I573" s="23">
        <v>0</v>
      </c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0</v>
      </c>
      <c r="P573" s="23">
        <v>0</v>
      </c>
      <c r="Q573" s="23">
        <v>1006827</v>
      </c>
      <c r="R573" s="23">
        <v>1006827</v>
      </c>
    </row>
    <row r="574" spans="1:18" s="19" customFormat="1" x14ac:dyDescent="0.35">
      <c r="A574" s="38" t="s">
        <v>606</v>
      </c>
      <c r="B574" s="12" t="s">
        <v>27</v>
      </c>
      <c r="C574" s="23">
        <v>0</v>
      </c>
      <c r="D574" s="23">
        <v>0</v>
      </c>
      <c r="E574" s="23">
        <v>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1724000</v>
      </c>
      <c r="R574" s="23">
        <v>1724000</v>
      </c>
    </row>
    <row r="575" spans="1:18" s="19" customFormat="1" x14ac:dyDescent="0.35">
      <c r="A575" s="38" t="s">
        <v>607</v>
      </c>
      <c r="B575" s="12" t="s">
        <v>27</v>
      </c>
      <c r="C575" s="23">
        <v>0</v>
      </c>
      <c r="D575" s="23">
        <v>2000000</v>
      </c>
      <c r="E575" s="23">
        <v>0</v>
      </c>
      <c r="F575" s="23">
        <v>0</v>
      </c>
      <c r="G575" s="23">
        <v>0</v>
      </c>
      <c r="H575" s="23">
        <v>0</v>
      </c>
      <c r="I575" s="23">
        <v>0</v>
      </c>
      <c r="J575" s="23">
        <v>0</v>
      </c>
      <c r="K575" s="23">
        <v>0</v>
      </c>
      <c r="L575" s="23">
        <v>0</v>
      </c>
      <c r="M575" s="23">
        <v>0</v>
      </c>
      <c r="N575" s="23">
        <v>0</v>
      </c>
      <c r="O575" s="23">
        <v>0</v>
      </c>
      <c r="P575" s="23">
        <v>0</v>
      </c>
      <c r="Q575" s="23">
        <v>0</v>
      </c>
      <c r="R575" s="23">
        <v>2000000</v>
      </c>
    </row>
    <row r="576" spans="1:18" s="19" customFormat="1" x14ac:dyDescent="0.35">
      <c r="A576" s="38" t="s">
        <v>608</v>
      </c>
      <c r="B576" s="12" t="s">
        <v>374</v>
      </c>
      <c r="C576" s="25">
        <v>500000</v>
      </c>
      <c r="D576" s="25">
        <v>0</v>
      </c>
      <c r="E576" s="25">
        <v>0</v>
      </c>
      <c r="F576" s="25">
        <v>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3419839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3919839</v>
      </c>
    </row>
    <row r="577" spans="1:20" s="19" customFormat="1" x14ac:dyDescent="0.35">
      <c r="A577" s="38" t="s">
        <v>609</v>
      </c>
      <c r="B577" s="12" t="s">
        <v>42</v>
      </c>
      <c r="C577" s="25">
        <v>1450000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2133686</v>
      </c>
      <c r="R577" s="25">
        <v>3583686</v>
      </c>
    </row>
    <row r="578" spans="1:20" s="19" customFormat="1" x14ac:dyDescent="0.35">
      <c r="A578" s="38" t="s">
        <v>610</v>
      </c>
      <c r="B578" s="12" t="s">
        <v>51</v>
      </c>
      <c r="C578" s="25">
        <v>0</v>
      </c>
      <c r="D578" s="25">
        <v>0</v>
      </c>
      <c r="E578" s="25">
        <v>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v>0</v>
      </c>
      <c r="Q578" s="25">
        <v>890000</v>
      </c>
      <c r="R578" s="25">
        <v>890000</v>
      </c>
    </row>
    <row r="579" spans="1:20" s="19" customFormat="1" x14ac:dyDescent="0.35">
      <c r="A579" s="38" t="s">
        <v>611</v>
      </c>
      <c r="B579" s="12" t="s">
        <v>40</v>
      </c>
      <c r="C579" s="23">
        <v>1602646</v>
      </c>
      <c r="D579" s="23">
        <v>0</v>
      </c>
      <c r="E579" s="23">
        <v>0</v>
      </c>
      <c r="F579" s="23">
        <v>0</v>
      </c>
      <c r="G579" s="23">
        <v>0</v>
      </c>
      <c r="H579" s="23">
        <v>0</v>
      </c>
      <c r="I579" s="23">
        <v>0</v>
      </c>
      <c r="J579" s="23">
        <v>0</v>
      </c>
      <c r="K579" s="23">
        <v>0</v>
      </c>
      <c r="L579" s="23">
        <v>0</v>
      </c>
      <c r="M579" s="23">
        <v>0</v>
      </c>
      <c r="N579" s="23">
        <v>287474</v>
      </c>
      <c r="O579" s="23">
        <v>0</v>
      </c>
      <c r="P579" s="23">
        <v>0</v>
      </c>
      <c r="Q579" s="23">
        <v>11363687</v>
      </c>
      <c r="R579" s="23">
        <v>13253807</v>
      </c>
    </row>
    <row r="580" spans="1:20" s="19" customFormat="1" x14ac:dyDescent="0.35">
      <c r="A580" s="38" t="s">
        <v>612</v>
      </c>
      <c r="B580" s="12" t="s">
        <v>195</v>
      </c>
      <c r="C580" s="23">
        <v>67960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23">
        <v>0</v>
      </c>
      <c r="L580" s="23">
        <v>0</v>
      </c>
      <c r="M580" s="23">
        <v>0</v>
      </c>
      <c r="N580" s="23">
        <v>0</v>
      </c>
      <c r="O580" s="23">
        <v>0</v>
      </c>
      <c r="P580" s="23">
        <v>0</v>
      </c>
      <c r="Q580" s="23">
        <v>124400</v>
      </c>
      <c r="R580" s="23">
        <v>192360</v>
      </c>
    </row>
    <row r="581" spans="1:20" s="19" customFormat="1" x14ac:dyDescent="0.35">
      <c r="A581" s="38" t="s">
        <v>613</v>
      </c>
      <c r="B581" s="12" t="s">
        <v>51</v>
      </c>
      <c r="C581" s="23">
        <v>874704</v>
      </c>
      <c r="D581" s="23">
        <v>0</v>
      </c>
      <c r="E581" s="23">
        <v>514763</v>
      </c>
      <c r="F581" s="23">
        <v>0</v>
      </c>
      <c r="G581" s="23">
        <v>0</v>
      </c>
      <c r="H581" s="23">
        <v>0</v>
      </c>
      <c r="I581" s="23">
        <v>0</v>
      </c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0</v>
      </c>
      <c r="P581" s="23">
        <v>0</v>
      </c>
      <c r="Q581" s="23">
        <v>8900790</v>
      </c>
      <c r="R581" s="23">
        <v>10290257</v>
      </c>
      <c r="T581" s="26"/>
    </row>
    <row r="582" spans="1:20" s="19" customFormat="1" ht="15.5" x14ac:dyDescent="0.35">
      <c r="A582" s="38" t="s">
        <v>614</v>
      </c>
      <c r="B582" s="12" t="s">
        <v>111</v>
      </c>
      <c r="C582" s="23">
        <v>609824</v>
      </c>
      <c r="D582" s="23">
        <v>0</v>
      </c>
      <c r="E582" s="23">
        <v>0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0</v>
      </c>
      <c r="P582" s="23">
        <v>0</v>
      </c>
      <c r="Q582" s="23">
        <v>2702282</v>
      </c>
      <c r="R582" s="23">
        <v>3312106</v>
      </c>
      <c r="T582" s="27"/>
    </row>
    <row r="583" spans="1:20" s="19" customFormat="1" x14ac:dyDescent="0.35">
      <c r="A583" s="38" t="s">
        <v>615</v>
      </c>
      <c r="B583" s="12" t="s">
        <v>15</v>
      </c>
      <c r="C583" s="23">
        <v>1471744</v>
      </c>
      <c r="D583" s="23">
        <v>0</v>
      </c>
      <c r="E583" s="23">
        <v>0</v>
      </c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23">
        <v>0</v>
      </c>
      <c r="L583" s="23">
        <v>0</v>
      </c>
      <c r="M583" s="23">
        <v>0</v>
      </c>
      <c r="N583" s="23">
        <v>0</v>
      </c>
      <c r="O583" s="23">
        <v>0</v>
      </c>
      <c r="P583" s="23">
        <v>0</v>
      </c>
      <c r="Q583" s="23">
        <v>1686554</v>
      </c>
      <c r="R583" s="23">
        <v>3158298</v>
      </c>
      <c r="T583" s="1"/>
    </row>
    <row r="584" spans="1:20" s="19" customFormat="1" x14ac:dyDescent="0.35">
      <c r="A584" s="38" t="s">
        <v>616</v>
      </c>
      <c r="B584" s="12" t="s">
        <v>195</v>
      </c>
      <c r="C584" s="25">
        <v>0</v>
      </c>
      <c r="D584" s="25">
        <v>0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3454399</v>
      </c>
      <c r="R584" s="25">
        <v>3454399</v>
      </c>
      <c r="T584" s="1"/>
    </row>
    <row r="585" spans="1:20" s="26" customFormat="1" x14ac:dyDescent="0.35">
      <c r="A585" s="38" t="s">
        <v>617</v>
      </c>
      <c r="B585" s="12" t="s">
        <v>51</v>
      </c>
      <c r="C585" s="23">
        <v>1122206</v>
      </c>
      <c r="D585" s="23">
        <v>0</v>
      </c>
      <c r="E585" s="23">
        <v>0</v>
      </c>
      <c r="F585" s="23">
        <v>0</v>
      </c>
      <c r="G585" s="23">
        <v>0</v>
      </c>
      <c r="H585" s="23">
        <v>0</v>
      </c>
      <c r="I585" s="23">
        <v>0</v>
      </c>
      <c r="J585" s="23">
        <v>0</v>
      </c>
      <c r="K585" s="23">
        <v>0</v>
      </c>
      <c r="L585" s="23">
        <v>0</v>
      </c>
      <c r="M585" s="23">
        <v>0</v>
      </c>
      <c r="N585" s="23">
        <v>0</v>
      </c>
      <c r="O585" s="23">
        <v>0</v>
      </c>
      <c r="P585" s="23">
        <v>0</v>
      </c>
      <c r="Q585" s="23">
        <v>6746042</v>
      </c>
      <c r="R585" s="23">
        <v>7868248</v>
      </c>
      <c r="T585" s="1"/>
    </row>
    <row r="586" spans="1:20" s="27" customFormat="1" ht="15.5" x14ac:dyDescent="0.35">
      <c r="A586" s="38" t="s">
        <v>618</v>
      </c>
      <c r="B586" s="12" t="s">
        <v>15</v>
      </c>
      <c r="C586" s="33">
        <v>1671278</v>
      </c>
      <c r="D586" s="33">
        <v>0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3">
        <v>0</v>
      </c>
      <c r="M586" s="33">
        <v>0</v>
      </c>
      <c r="N586" s="33">
        <v>0</v>
      </c>
      <c r="O586" s="33">
        <v>0</v>
      </c>
      <c r="P586" s="33">
        <v>0</v>
      </c>
      <c r="Q586" s="33">
        <v>2707667</v>
      </c>
      <c r="R586" s="33">
        <v>4378945</v>
      </c>
      <c r="T586" s="1"/>
    </row>
    <row r="587" spans="1:20" x14ac:dyDescent="0.35">
      <c r="A587" s="38" t="s">
        <v>619</v>
      </c>
      <c r="B587" s="12" t="s">
        <v>143</v>
      </c>
      <c r="C587" s="34">
        <v>0</v>
      </c>
      <c r="D587" s="34">
        <v>0</v>
      </c>
      <c r="E587" s="34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164550</v>
      </c>
      <c r="M587" s="34">
        <v>0</v>
      </c>
      <c r="N587" s="34">
        <v>0</v>
      </c>
      <c r="O587" s="34">
        <v>0</v>
      </c>
      <c r="P587" s="34">
        <v>0</v>
      </c>
      <c r="Q587" s="34">
        <v>0</v>
      </c>
      <c r="R587" s="34">
        <v>164550</v>
      </c>
      <c r="S587" s="1"/>
      <c r="T587" s="1"/>
    </row>
    <row r="588" spans="1:20" x14ac:dyDescent="0.35">
      <c r="A588" s="38" t="s">
        <v>620</v>
      </c>
      <c r="B588" s="12" t="s">
        <v>40</v>
      </c>
      <c r="C588" s="34">
        <v>172000</v>
      </c>
      <c r="D588" s="34">
        <v>0</v>
      </c>
      <c r="E588" s="34">
        <v>0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</v>
      </c>
      <c r="N588" s="34">
        <v>0</v>
      </c>
      <c r="O588" s="34">
        <v>0</v>
      </c>
      <c r="P588" s="34">
        <v>0</v>
      </c>
      <c r="Q588" s="34">
        <v>0</v>
      </c>
      <c r="R588" s="34">
        <v>172000</v>
      </c>
      <c r="S588" s="1"/>
      <c r="T588" s="1"/>
    </row>
    <row r="589" spans="1:20" x14ac:dyDescent="0.35">
      <c r="A589" s="38" t="s">
        <v>621</v>
      </c>
      <c r="B589" s="12" t="s">
        <v>372</v>
      </c>
      <c r="C589" s="34">
        <v>14473127</v>
      </c>
      <c r="D589" s="34">
        <v>0</v>
      </c>
      <c r="E589" s="34">
        <v>0</v>
      </c>
      <c r="F589" s="34">
        <v>0</v>
      </c>
      <c r="G589" s="34">
        <v>0</v>
      </c>
      <c r="H589" s="34">
        <v>0</v>
      </c>
      <c r="I589" s="34">
        <v>3750000</v>
      </c>
      <c r="J589" s="34">
        <v>5000000</v>
      </c>
      <c r="K589" s="34">
        <v>0</v>
      </c>
      <c r="L589" s="34">
        <v>0</v>
      </c>
      <c r="M589" s="34">
        <v>148500000</v>
      </c>
      <c r="N589" s="34">
        <v>156626427</v>
      </c>
      <c r="O589" s="34">
        <v>1857592</v>
      </c>
      <c r="P589" s="34">
        <v>0</v>
      </c>
      <c r="Q589" s="34">
        <v>198786416</v>
      </c>
      <c r="R589" s="34">
        <v>528993562</v>
      </c>
      <c r="S589" s="1"/>
      <c r="T589" s="1"/>
    </row>
    <row r="590" spans="1:20" x14ac:dyDescent="0.35">
      <c r="A590" s="38" t="s">
        <v>622</v>
      </c>
      <c r="B590" s="12" t="s">
        <v>30</v>
      </c>
      <c r="C590" s="34">
        <v>0</v>
      </c>
      <c r="D590" s="34">
        <v>0</v>
      </c>
      <c r="E590" s="34">
        <v>0</v>
      </c>
      <c r="F590" s="34">
        <v>0</v>
      </c>
      <c r="G590" s="34">
        <v>0</v>
      </c>
      <c r="H590" s="34">
        <v>0</v>
      </c>
      <c r="I590" s="34">
        <v>0</v>
      </c>
      <c r="J590" s="34">
        <v>0</v>
      </c>
      <c r="K590" s="34">
        <v>0</v>
      </c>
      <c r="L590" s="34">
        <v>0</v>
      </c>
      <c r="M590" s="34">
        <v>0</v>
      </c>
      <c r="N590" s="34">
        <v>0</v>
      </c>
      <c r="O590" s="34">
        <v>0</v>
      </c>
      <c r="P590" s="34">
        <v>0</v>
      </c>
      <c r="Q590" s="34">
        <v>1708433</v>
      </c>
      <c r="R590" s="34">
        <v>1708433</v>
      </c>
      <c r="S590" s="1"/>
      <c r="T590" s="1"/>
    </row>
    <row r="591" spans="1:20" x14ac:dyDescent="0.35">
      <c r="A591" s="38" t="s">
        <v>623</v>
      </c>
      <c r="B591" s="12" t="s">
        <v>20</v>
      </c>
      <c r="C591" s="34">
        <v>20000</v>
      </c>
      <c r="D591" s="34">
        <v>0</v>
      </c>
      <c r="E591" s="34">
        <v>0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0</v>
      </c>
      <c r="N591" s="34">
        <v>0</v>
      </c>
      <c r="O591" s="34">
        <v>0</v>
      </c>
      <c r="P591" s="34">
        <v>0</v>
      </c>
      <c r="Q591" s="34">
        <v>1524219</v>
      </c>
      <c r="R591" s="34">
        <v>1544219</v>
      </c>
      <c r="S591" s="1"/>
      <c r="T591" s="1"/>
    </row>
    <row r="592" spans="1:20" x14ac:dyDescent="0.35">
      <c r="A592" s="38" t="s">
        <v>624</v>
      </c>
      <c r="B592" s="12" t="s">
        <v>38</v>
      </c>
      <c r="C592" s="34">
        <v>14400</v>
      </c>
      <c r="D592" s="34">
        <v>0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467717</v>
      </c>
      <c r="O592" s="34">
        <v>0</v>
      </c>
      <c r="P592" s="34">
        <v>0</v>
      </c>
      <c r="Q592" s="34">
        <v>1880452</v>
      </c>
      <c r="R592" s="34">
        <v>2362569</v>
      </c>
      <c r="S592" s="1"/>
      <c r="T592" s="1"/>
    </row>
    <row r="593" spans="1:20" x14ac:dyDescent="0.35">
      <c r="A593" s="38" t="s">
        <v>625</v>
      </c>
      <c r="B593" s="12" t="s">
        <v>38</v>
      </c>
      <c r="C593" s="34">
        <v>0</v>
      </c>
      <c r="D593" s="34">
        <v>0</v>
      </c>
      <c r="E593" s="34">
        <v>0</v>
      </c>
      <c r="F593" s="34">
        <v>0</v>
      </c>
      <c r="G593" s="34">
        <v>0</v>
      </c>
      <c r="H593" s="34">
        <v>0</v>
      </c>
      <c r="I593" s="34">
        <v>0</v>
      </c>
      <c r="J593" s="34">
        <v>0</v>
      </c>
      <c r="K593" s="34">
        <v>0</v>
      </c>
      <c r="L593" s="34">
        <v>0</v>
      </c>
      <c r="M593" s="34">
        <v>0</v>
      </c>
      <c r="N593" s="34">
        <v>0</v>
      </c>
      <c r="O593" s="34">
        <v>0</v>
      </c>
      <c r="P593" s="34">
        <v>0</v>
      </c>
      <c r="Q593" s="34">
        <v>1082921</v>
      </c>
      <c r="R593" s="34">
        <v>1082921</v>
      </c>
      <c r="S593" s="1"/>
      <c r="T593" s="1"/>
    </row>
    <row r="594" spans="1:20" x14ac:dyDescent="0.35">
      <c r="A594" s="38" t="s">
        <v>626</v>
      </c>
      <c r="B594" s="12" t="s">
        <v>57</v>
      </c>
      <c r="C594" s="34">
        <v>0</v>
      </c>
      <c r="D594" s="34">
        <v>0</v>
      </c>
      <c r="E594" s="34">
        <v>0</v>
      </c>
      <c r="F594" s="34">
        <v>0</v>
      </c>
      <c r="G594" s="34">
        <v>0</v>
      </c>
      <c r="H594" s="34">
        <v>0</v>
      </c>
      <c r="I594" s="34">
        <v>0</v>
      </c>
      <c r="J594" s="34">
        <v>0</v>
      </c>
      <c r="K594" s="34">
        <v>0</v>
      </c>
      <c r="L594" s="34">
        <v>0</v>
      </c>
      <c r="M594" s="34">
        <v>0</v>
      </c>
      <c r="N594" s="34">
        <v>0</v>
      </c>
      <c r="O594" s="34">
        <v>0</v>
      </c>
      <c r="P594" s="34">
        <v>0</v>
      </c>
      <c r="Q594" s="34">
        <v>361093</v>
      </c>
      <c r="R594" s="34">
        <v>361093</v>
      </c>
      <c r="S594" s="1"/>
      <c r="T594" s="1"/>
    </row>
    <row r="595" spans="1:20" x14ac:dyDescent="0.35">
      <c r="A595" s="38" t="s">
        <v>627</v>
      </c>
      <c r="B595" s="12" t="s">
        <v>40</v>
      </c>
      <c r="C595" s="34">
        <v>0</v>
      </c>
      <c r="D595" s="34">
        <v>0</v>
      </c>
      <c r="E595" s="34">
        <v>0</v>
      </c>
      <c r="F595" s="34">
        <v>0</v>
      </c>
      <c r="G595" s="34">
        <v>0</v>
      </c>
      <c r="H595" s="34">
        <v>0</v>
      </c>
      <c r="I595" s="34">
        <v>0</v>
      </c>
      <c r="J595" s="34">
        <v>0</v>
      </c>
      <c r="K595" s="34">
        <v>0</v>
      </c>
      <c r="L595" s="34">
        <v>584342</v>
      </c>
      <c r="M595" s="34">
        <v>0</v>
      </c>
      <c r="N595" s="34">
        <v>0</v>
      </c>
      <c r="O595" s="34">
        <v>0</v>
      </c>
      <c r="P595" s="34">
        <v>0</v>
      </c>
      <c r="Q595" s="34">
        <v>0</v>
      </c>
      <c r="R595" s="34">
        <v>584342</v>
      </c>
      <c r="S595" s="1"/>
      <c r="T595" s="1"/>
    </row>
    <row r="596" spans="1:20" x14ac:dyDescent="0.35">
      <c r="A596" s="38" t="s">
        <v>628</v>
      </c>
      <c r="B596" s="12" t="s">
        <v>40</v>
      </c>
      <c r="C596" s="34">
        <v>0</v>
      </c>
      <c r="D596" s="34">
        <v>0</v>
      </c>
      <c r="E596" s="34">
        <v>0</v>
      </c>
      <c r="F596" s="34">
        <v>0</v>
      </c>
      <c r="G596" s="34">
        <v>0</v>
      </c>
      <c r="H596" s="34">
        <v>0</v>
      </c>
      <c r="I596" s="34">
        <v>0</v>
      </c>
      <c r="J596" s="34">
        <v>0</v>
      </c>
      <c r="K596" s="34">
        <v>0</v>
      </c>
      <c r="L596" s="34">
        <v>0</v>
      </c>
      <c r="M596" s="34">
        <v>0</v>
      </c>
      <c r="N596" s="34">
        <v>0</v>
      </c>
      <c r="O596" s="34">
        <v>0</v>
      </c>
      <c r="P596" s="34">
        <v>0</v>
      </c>
      <c r="Q596" s="34">
        <v>2405241</v>
      </c>
      <c r="R596" s="34">
        <v>2405241</v>
      </c>
      <c r="S596" s="1"/>
      <c r="T596" s="1"/>
    </row>
    <row r="597" spans="1:20" x14ac:dyDescent="0.35">
      <c r="A597" s="38" t="s">
        <v>629</v>
      </c>
      <c r="B597" s="12" t="s">
        <v>15</v>
      </c>
      <c r="C597" s="34">
        <v>1634908</v>
      </c>
      <c r="D597" s="34">
        <v>0</v>
      </c>
      <c r="E597" s="34">
        <v>564296</v>
      </c>
      <c r="F597" s="34">
        <v>0</v>
      </c>
      <c r="G597" s="34">
        <v>0</v>
      </c>
      <c r="H597" s="34">
        <v>0</v>
      </c>
      <c r="I597" s="34">
        <v>0</v>
      </c>
      <c r="J597" s="34">
        <v>0</v>
      </c>
      <c r="K597" s="34">
        <v>0</v>
      </c>
      <c r="L597" s="34">
        <v>0</v>
      </c>
      <c r="M597" s="34">
        <v>0</v>
      </c>
      <c r="N597" s="34">
        <v>0</v>
      </c>
      <c r="O597" s="34">
        <v>0</v>
      </c>
      <c r="P597" s="34">
        <v>0</v>
      </c>
      <c r="Q597" s="34">
        <v>8590979</v>
      </c>
      <c r="R597" s="34">
        <v>10790183</v>
      </c>
      <c r="S597" s="1"/>
      <c r="T597" s="1"/>
    </row>
    <row r="598" spans="1:20" x14ac:dyDescent="0.35">
      <c r="A598" s="38" t="s">
        <v>630</v>
      </c>
      <c r="B598" s="12" t="s">
        <v>38</v>
      </c>
      <c r="C598" s="34">
        <v>52887</v>
      </c>
      <c r="D598" s="34">
        <v>0</v>
      </c>
      <c r="E598" s="34">
        <v>0</v>
      </c>
      <c r="F598" s="34">
        <v>0</v>
      </c>
      <c r="G598" s="34">
        <v>0</v>
      </c>
      <c r="H598" s="34">
        <v>0</v>
      </c>
      <c r="I598" s="34">
        <v>0</v>
      </c>
      <c r="J598" s="34">
        <v>0</v>
      </c>
      <c r="K598" s="34">
        <v>0</v>
      </c>
      <c r="L598" s="34">
        <v>0</v>
      </c>
      <c r="M598" s="34">
        <v>0</v>
      </c>
      <c r="N598" s="34">
        <v>0</v>
      </c>
      <c r="O598" s="34">
        <v>0</v>
      </c>
      <c r="P598" s="34">
        <v>0</v>
      </c>
      <c r="Q598" s="34">
        <v>1384998</v>
      </c>
      <c r="R598" s="34">
        <v>1437885</v>
      </c>
      <c r="S598" s="1"/>
      <c r="T598" s="1"/>
    </row>
    <row r="599" spans="1:20" x14ac:dyDescent="0.35">
      <c r="A599" s="38" t="s">
        <v>631</v>
      </c>
      <c r="B599" s="12" t="s">
        <v>51</v>
      </c>
      <c r="C599" s="34">
        <v>7240000</v>
      </c>
      <c r="D599" s="34">
        <v>0</v>
      </c>
      <c r="E599" s="34">
        <v>0</v>
      </c>
      <c r="F599" s="34">
        <v>0</v>
      </c>
      <c r="G599" s="34">
        <v>0</v>
      </c>
      <c r="H599" s="34">
        <v>0</v>
      </c>
      <c r="I599" s="34">
        <v>0</v>
      </c>
      <c r="J599" s="34">
        <v>0</v>
      </c>
      <c r="K599" s="34">
        <v>0</v>
      </c>
      <c r="L599" s="34">
        <v>0</v>
      </c>
      <c r="M599" s="34">
        <v>0</v>
      </c>
      <c r="N599" s="34">
        <v>0</v>
      </c>
      <c r="O599" s="34">
        <v>0</v>
      </c>
      <c r="P599" s="34">
        <v>0</v>
      </c>
      <c r="Q599" s="34">
        <v>23788125</v>
      </c>
      <c r="R599" s="34">
        <v>31028125</v>
      </c>
      <c r="S599" s="1"/>
      <c r="T599" s="1"/>
    </row>
    <row r="600" spans="1:20" x14ac:dyDescent="0.35">
      <c r="A600" s="38" t="s">
        <v>632</v>
      </c>
      <c r="B600" s="12" t="s">
        <v>111</v>
      </c>
      <c r="C600" s="34">
        <v>3804889</v>
      </c>
      <c r="D600" s="34">
        <v>0</v>
      </c>
      <c r="E600" s="34">
        <v>0</v>
      </c>
      <c r="F600" s="34">
        <v>0</v>
      </c>
      <c r="G600" s="34">
        <v>0</v>
      </c>
      <c r="H600" s="34">
        <v>0</v>
      </c>
      <c r="I600" s="34">
        <v>0</v>
      </c>
      <c r="J600" s="34">
        <v>0</v>
      </c>
      <c r="K600" s="34">
        <v>0</v>
      </c>
      <c r="L600" s="34">
        <v>0</v>
      </c>
      <c r="M600" s="34">
        <v>0</v>
      </c>
      <c r="N600" s="34">
        <v>0</v>
      </c>
      <c r="O600" s="34">
        <v>0</v>
      </c>
      <c r="P600" s="34">
        <v>0</v>
      </c>
      <c r="Q600" s="34">
        <v>56084076</v>
      </c>
      <c r="R600" s="34">
        <v>59888965</v>
      </c>
      <c r="S600" s="1"/>
      <c r="T600" s="1"/>
    </row>
    <row r="601" spans="1:20" x14ac:dyDescent="0.35">
      <c r="A601" s="38" t="s">
        <v>633</v>
      </c>
      <c r="B601" s="12" t="s">
        <v>87</v>
      </c>
      <c r="C601" s="34">
        <v>0</v>
      </c>
      <c r="D601" s="34">
        <v>0</v>
      </c>
      <c r="E601" s="34">
        <v>0</v>
      </c>
      <c r="F601" s="34">
        <v>0</v>
      </c>
      <c r="G601" s="34">
        <v>0</v>
      </c>
      <c r="H601" s="34">
        <v>0</v>
      </c>
      <c r="I601" s="34">
        <v>0</v>
      </c>
      <c r="J601" s="34">
        <v>0</v>
      </c>
      <c r="K601" s="34">
        <v>0</v>
      </c>
      <c r="L601" s="34">
        <v>1458400</v>
      </c>
      <c r="M601" s="34">
        <v>0</v>
      </c>
      <c r="N601" s="34">
        <v>0</v>
      </c>
      <c r="O601" s="34">
        <v>0</v>
      </c>
      <c r="P601" s="34">
        <v>0</v>
      </c>
      <c r="Q601" s="34">
        <v>0</v>
      </c>
      <c r="R601" s="34">
        <v>1458400</v>
      </c>
      <c r="S601" s="1"/>
      <c r="T601" s="1"/>
    </row>
    <row r="602" spans="1:20" x14ac:dyDescent="0.35">
      <c r="A602" s="38" t="s">
        <v>634</v>
      </c>
      <c r="B602" s="12" t="s">
        <v>57</v>
      </c>
      <c r="C602" s="34">
        <v>883156</v>
      </c>
      <c r="D602" s="34">
        <v>0</v>
      </c>
      <c r="E602" s="34">
        <v>0</v>
      </c>
      <c r="F602" s="34">
        <v>0</v>
      </c>
      <c r="G602" s="34">
        <v>0</v>
      </c>
      <c r="H602" s="34">
        <v>0</v>
      </c>
      <c r="I602" s="34">
        <v>0</v>
      </c>
      <c r="J602" s="34">
        <v>0</v>
      </c>
      <c r="K602" s="34">
        <v>0</v>
      </c>
      <c r="L602" s="34">
        <v>0</v>
      </c>
      <c r="M602" s="34">
        <v>0</v>
      </c>
      <c r="N602" s="34">
        <v>0</v>
      </c>
      <c r="O602" s="34">
        <v>0</v>
      </c>
      <c r="P602" s="34">
        <v>0</v>
      </c>
      <c r="Q602" s="34">
        <v>1175964</v>
      </c>
      <c r="R602" s="34">
        <v>2059120</v>
      </c>
      <c r="S602" s="1"/>
      <c r="T602" s="1"/>
    </row>
    <row r="603" spans="1:20" x14ac:dyDescent="0.35">
      <c r="A603" s="38" t="s">
        <v>635</v>
      </c>
      <c r="B603" s="12" t="s">
        <v>20</v>
      </c>
      <c r="C603" s="34">
        <v>3968000</v>
      </c>
      <c r="D603" s="34">
        <v>0</v>
      </c>
      <c r="E603" s="34">
        <v>1761551</v>
      </c>
      <c r="F603" s="34">
        <v>0</v>
      </c>
      <c r="G603" s="34">
        <v>0</v>
      </c>
      <c r="H603" s="34">
        <v>0</v>
      </c>
      <c r="I603" s="34">
        <v>0</v>
      </c>
      <c r="J603" s="34">
        <v>0</v>
      </c>
      <c r="K603" s="34">
        <v>0</v>
      </c>
      <c r="L603" s="34">
        <v>0</v>
      </c>
      <c r="M603" s="34">
        <v>0</v>
      </c>
      <c r="N603" s="34">
        <v>0</v>
      </c>
      <c r="O603" s="34">
        <v>0</v>
      </c>
      <c r="P603" s="34">
        <v>0</v>
      </c>
      <c r="Q603" s="34">
        <v>9675000</v>
      </c>
      <c r="R603" s="34">
        <v>15404551</v>
      </c>
      <c r="S603" s="1"/>
      <c r="T603" s="1"/>
    </row>
    <row r="604" spans="1:20" x14ac:dyDescent="0.35">
      <c r="A604" s="38" t="s">
        <v>636</v>
      </c>
      <c r="B604" s="12" t="s">
        <v>80</v>
      </c>
      <c r="C604" s="34">
        <v>0</v>
      </c>
      <c r="D604" s="34">
        <v>0</v>
      </c>
      <c r="E604" s="34">
        <v>0</v>
      </c>
      <c r="F604" s="34">
        <v>0</v>
      </c>
      <c r="G604" s="34">
        <v>0</v>
      </c>
      <c r="H604" s="34">
        <v>0</v>
      </c>
      <c r="I604" s="34">
        <v>0</v>
      </c>
      <c r="J604" s="34">
        <v>0</v>
      </c>
      <c r="K604" s="34">
        <v>0</v>
      </c>
      <c r="L604" s="34">
        <v>248150</v>
      </c>
      <c r="M604" s="34">
        <v>0</v>
      </c>
      <c r="N604" s="34">
        <v>0</v>
      </c>
      <c r="O604" s="34">
        <v>0</v>
      </c>
      <c r="P604" s="34">
        <v>0</v>
      </c>
      <c r="Q604" s="34">
        <v>0</v>
      </c>
      <c r="R604" s="34">
        <v>248150</v>
      </c>
      <c r="S604" s="1"/>
      <c r="T604" s="1"/>
    </row>
    <row r="605" spans="1:20" x14ac:dyDescent="0.35">
      <c r="A605" s="38" t="s">
        <v>637</v>
      </c>
      <c r="B605" s="12" t="s">
        <v>162</v>
      </c>
      <c r="C605" s="34">
        <v>2290000</v>
      </c>
      <c r="D605" s="34">
        <v>0</v>
      </c>
      <c r="E605" s="34">
        <v>791565</v>
      </c>
      <c r="F605" s="34">
        <v>0</v>
      </c>
      <c r="G605" s="34">
        <v>0</v>
      </c>
      <c r="H605" s="34">
        <v>0</v>
      </c>
      <c r="I605" s="34">
        <v>0</v>
      </c>
      <c r="J605" s="34">
        <v>0</v>
      </c>
      <c r="K605" s="34">
        <v>0</v>
      </c>
      <c r="L605" s="34">
        <v>0</v>
      </c>
      <c r="M605" s="34">
        <v>0</v>
      </c>
      <c r="N605" s="34">
        <v>0</v>
      </c>
      <c r="O605" s="34">
        <v>0</v>
      </c>
      <c r="P605" s="34">
        <v>0</v>
      </c>
      <c r="Q605" s="34">
        <v>4767047</v>
      </c>
      <c r="R605" s="34">
        <v>7848612</v>
      </c>
      <c r="S605" s="1"/>
      <c r="T605" s="1"/>
    </row>
    <row r="606" spans="1:20" x14ac:dyDescent="0.35">
      <c r="A606" s="38" t="s">
        <v>638</v>
      </c>
      <c r="B606" s="12" t="s">
        <v>15</v>
      </c>
      <c r="C606" s="34">
        <v>10091182</v>
      </c>
      <c r="D606" s="34">
        <v>0</v>
      </c>
      <c r="E606" s="34">
        <v>0</v>
      </c>
      <c r="F606" s="34">
        <v>0</v>
      </c>
      <c r="G606" s="34">
        <v>0</v>
      </c>
      <c r="H606" s="34">
        <v>0</v>
      </c>
      <c r="I606" s="34">
        <v>0</v>
      </c>
      <c r="J606" s="34">
        <v>0</v>
      </c>
      <c r="K606" s="34">
        <v>0</v>
      </c>
      <c r="L606" s="34">
        <v>0</v>
      </c>
      <c r="M606" s="34">
        <v>0</v>
      </c>
      <c r="N606" s="34">
        <v>0</v>
      </c>
      <c r="O606" s="34">
        <v>0</v>
      </c>
      <c r="P606" s="34">
        <v>0</v>
      </c>
      <c r="Q606" s="34">
        <v>1542821</v>
      </c>
      <c r="R606" s="34">
        <v>11634003</v>
      </c>
      <c r="S606" s="1"/>
      <c r="T606" s="1"/>
    </row>
    <row r="607" spans="1:20" x14ac:dyDescent="0.35">
      <c r="A607" s="38" t="s">
        <v>639</v>
      </c>
      <c r="B607" s="12" t="s">
        <v>66</v>
      </c>
      <c r="C607" s="34">
        <v>0</v>
      </c>
      <c r="D607" s="34">
        <v>0</v>
      </c>
      <c r="E607" s="34">
        <v>0</v>
      </c>
      <c r="F607" s="34">
        <v>0</v>
      </c>
      <c r="G607" s="34">
        <v>0</v>
      </c>
      <c r="H607" s="34">
        <v>0</v>
      </c>
      <c r="I607" s="34">
        <v>0</v>
      </c>
      <c r="J607" s="34">
        <v>0</v>
      </c>
      <c r="K607" s="34">
        <v>0</v>
      </c>
      <c r="L607" s="34">
        <v>0</v>
      </c>
      <c r="M607" s="34">
        <v>0</v>
      </c>
      <c r="N607" s="34">
        <v>0</v>
      </c>
      <c r="O607" s="34">
        <v>0</v>
      </c>
      <c r="P607" s="34">
        <v>0</v>
      </c>
      <c r="Q607" s="34">
        <v>1024203</v>
      </c>
      <c r="R607" s="34">
        <v>1024203</v>
      </c>
      <c r="S607" s="1"/>
      <c r="T607" s="1"/>
    </row>
    <row r="608" spans="1:20" x14ac:dyDescent="0.35">
      <c r="A608" s="38" t="s">
        <v>640</v>
      </c>
      <c r="B608" s="12" t="s">
        <v>27</v>
      </c>
      <c r="C608" s="34">
        <v>0</v>
      </c>
      <c r="D608" s="34">
        <v>0</v>
      </c>
      <c r="E608" s="34">
        <v>0</v>
      </c>
      <c r="F608" s="34">
        <v>0</v>
      </c>
      <c r="G608" s="34">
        <v>0</v>
      </c>
      <c r="H608" s="34">
        <v>0</v>
      </c>
      <c r="I608" s="34">
        <v>0</v>
      </c>
      <c r="J608" s="34">
        <v>0</v>
      </c>
      <c r="K608" s="34">
        <v>0</v>
      </c>
      <c r="L608" s="34">
        <v>0</v>
      </c>
      <c r="M608" s="34">
        <v>0</v>
      </c>
      <c r="N608" s="34">
        <v>0</v>
      </c>
      <c r="O608" s="34">
        <v>0</v>
      </c>
      <c r="P608" s="34">
        <v>0</v>
      </c>
      <c r="Q608" s="34">
        <v>4577185</v>
      </c>
      <c r="R608" s="34">
        <v>4577185</v>
      </c>
      <c r="S608" s="1"/>
      <c r="T608" s="1"/>
    </row>
    <row r="609" spans="1:20" x14ac:dyDescent="0.35">
      <c r="A609" s="38" t="s">
        <v>641</v>
      </c>
      <c r="B609" s="12" t="s">
        <v>44</v>
      </c>
      <c r="C609" s="34">
        <v>311130</v>
      </c>
      <c r="D609" s="34">
        <v>0</v>
      </c>
      <c r="E609" s="34">
        <v>219118</v>
      </c>
      <c r="F609" s="34">
        <v>0</v>
      </c>
      <c r="G609" s="34">
        <v>0</v>
      </c>
      <c r="H609" s="34">
        <v>0</v>
      </c>
      <c r="I609" s="34">
        <v>0</v>
      </c>
      <c r="J609" s="34">
        <v>0</v>
      </c>
      <c r="K609" s="34">
        <v>0</v>
      </c>
      <c r="L609" s="34">
        <v>0</v>
      </c>
      <c r="M609" s="34">
        <v>0</v>
      </c>
      <c r="N609" s="34">
        <v>0</v>
      </c>
      <c r="O609" s="34">
        <v>0</v>
      </c>
      <c r="P609" s="34">
        <v>0</v>
      </c>
      <c r="Q609" s="34">
        <v>6980737</v>
      </c>
      <c r="R609" s="34">
        <v>7510985</v>
      </c>
      <c r="S609" s="1"/>
      <c r="T609" s="1"/>
    </row>
    <row r="610" spans="1:20" x14ac:dyDescent="0.35">
      <c r="A610" s="38" t="s">
        <v>642</v>
      </c>
      <c r="B610" s="12" t="s">
        <v>21</v>
      </c>
      <c r="C610" s="34">
        <v>374528</v>
      </c>
      <c r="D610" s="34">
        <v>0</v>
      </c>
      <c r="E610" s="34">
        <v>17003</v>
      </c>
      <c r="F610" s="34">
        <v>0</v>
      </c>
      <c r="G610" s="34">
        <v>0</v>
      </c>
      <c r="H610" s="34">
        <v>0</v>
      </c>
      <c r="I610" s="34">
        <v>0</v>
      </c>
      <c r="J610" s="34">
        <v>0</v>
      </c>
      <c r="K610" s="34">
        <v>0</v>
      </c>
      <c r="L610" s="34">
        <v>0</v>
      </c>
      <c r="M610" s="34">
        <v>0</v>
      </c>
      <c r="N610" s="34">
        <v>0</v>
      </c>
      <c r="O610" s="34">
        <v>0</v>
      </c>
      <c r="P610" s="34">
        <v>0</v>
      </c>
      <c r="Q610" s="34">
        <v>1466201</v>
      </c>
      <c r="R610" s="34">
        <v>1857732</v>
      </c>
      <c r="S610" s="1"/>
      <c r="T610" s="1"/>
    </row>
    <row r="611" spans="1:20" x14ac:dyDescent="0.35">
      <c r="A611" s="38" t="s">
        <v>643</v>
      </c>
      <c r="B611" s="12" t="s">
        <v>66</v>
      </c>
      <c r="C611" s="34">
        <v>0</v>
      </c>
      <c r="D611" s="34">
        <v>0</v>
      </c>
      <c r="E611" s="34">
        <v>0</v>
      </c>
      <c r="F611" s="34">
        <v>0</v>
      </c>
      <c r="G611" s="34">
        <v>0</v>
      </c>
      <c r="H611" s="34">
        <v>0</v>
      </c>
      <c r="I611" s="34">
        <v>0</v>
      </c>
      <c r="J611" s="34">
        <v>0</v>
      </c>
      <c r="K611" s="34">
        <v>0</v>
      </c>
      <c r="L611" s="34">
        <v>0</v>
      </c>
      <c r="M611" s="34">
        <v>0</v>
      </c>
      <c r="N611" s="34">
        <v>0</v>
      </c>
      <c r="O611" s="34">
        <v>0</v>
      </c>
      <c r="P611" s="34">
        <v>0</v>
      </c>
      <c r="Q611" s="34">
        <v>435600</v>
      </c>
      <c r="R611" s="34">
        <v>435600</v>
      </c>
      <c r="S611" s="1"/>
      <c r="T611" s="1"/>
    </row>
    <row r="612" spans="1:20" x14ac:dyDescent="0.35">
      <c r="A612" s="38" t="s">
        <v>644</v>
      </c>
      <c r="B612" s="12" t="s">
        <v>80</v>
      </c>
      <c r="C612" s="34">
        <v>0</v>
      </c>
      <c r="D612" s="34">
        <v>0</v>
      </c>
      <c r="E612" s="34">
        <v>0</v>
      </c>
      <c r="F612" s="34">
        <v>0</v>
      </c>
      <c r="G612" s="34">
        <v>0</v>
      </c>
      <c r="H612" s="34">
        <v>0</v>
      </c>
      <c r="I612" s="34">
        <v>0</v>
      </c>
      <c r="J612" s="34">
        <v>0</v>
      </c>
      <c r="K612" s="34">
        <v>0</v>
      </c>
      <c r="L612" s="34">
        <v>1920856</v>
      </c>
      <c r="M612" s="34">
        <v>0</v>
      </c>
      <c r="N612" s="34">
        <v>0</v>
      </c>
      <c r="O612" s="34">
        <v>0</v>
      </c>
      <c r="P612" s="34">
        <v>0</v>
      </c>
      <c r="Q612" s="34">
        <v>0</v>
      </c>
      <c r="R612" s="34">
        <v>1920856</v>
      </c>
      <c r="S612" s="1"/>
      <c r="T612" s="1"/>
    </row>
    <row r="613" spans="1:20" x14ac:dyDescent="0.35">
      <c r="A613" s="38" t="s">
        <v>645</v>
      </c>
      <c r="B613" s="12" t="s">
        <v>44</v>
      </c>
      <c r="C613" s="34">
        <v>1204378</v>
      </c>
      <c r="D613" s="34">
        <v>0</v>
      </c>
      <c r="E613" s="34">
        <v>605771</v>
      </c>
      <c r="F613" s="34">
        <v>0</v>
      </c>
      <c r="G613" s="34">
        <v>0</v>
      </c>
      <c r="H613" s="34">
        <v>0</v>
      </c>
      <c r="I613" s="34">
        <v>0</v>
      </c>
      <c r="J613" s="34">
        <v>0</v>
      </c>
      <c r="K613" s="34">
        <v>0</v>
      </c>
      <c r="L613" s="34">
        <v>0</v>
      </c>
      <c r="M613" s="34">
        <v>0</v>
      </c>
      <c r="N613" s="34">
        <v>0</v>
      </c>
      <c r="O613" s="34">
        <v>0</v>
      </c>
      <c r="P613" s="34">
        <v>0</v>
      </c>
      <c r="Q613" s="34">
        <v>11695180</v>
      </c>
      <c r="R613" s="34">
        <v>13505329</v>
      </c>
      <c r="S613" s="1"/>
      <c r="T613" s="1"/>
    </row>
    <row r="614" spans="1:20" x14ac:dyDescent="0.35">
      <c r="A614" s="38" t="s">
        <v>646</v>
      </c>
      <c r="B614" s="12" t="s">
        <v>51</v>
      </c>
      <c r="C614" s="34">
        <v>0</v>
      </c>
      <c r="D614" s="34">
        <v>0</v>
      </c>
      <c r="E614" s="34">
        <v>0</v>
      </c>
      <c r="F614" s="34">
        <v>0</v>
      </c>
      <c r="G614" s="34">
        <v>0</v>
      </c>
      <c r="H614" s="34">
        <v>0</v>
      </c>
      <c r="I614" s="34">
        <v>0</v>
      </c>
      <c r="J614" s="34">
        <v>0</v>
      </c>
      <c r="K614" s="34">
        <v>0</v>
      </c>
      <c r="L614" s="34">
        <v>65043</v>
      </c>
      <c r="M614" s="34">
        <v>0</v>
      </c>
      <c r="N614" s="34">
        <v>0</v>
      </c>
      <c r="O614" s="34">
        <v>0</v>
      </c>
      <c r="P614" s="34">
        <v>0</v>
      </c>
      <c r="Q614" s="34">
        <v>0</v>
      </c>
      <c r="R614" s="34">
        <v>65043</v>
      </c>
      <c r="S614" s="1"/>
      <c r="T614" s="1"/>
    </row>
    <row r="615" spans="1:20" x14ac:dyDescent="0.35">
      <c r="A615" s="38" t="s">
        <v>647</v>
      </c>
      <c r="B615" s="12" t="s">
        <v>66</v>
      </c>
      <c r="C615" s="34">
        <v>5172799</v>
      </c>
      <c r="D615" s="34">
        <v>0</v>
      </c>
      <c r="E615" s="34">
        <v>0</v>
      </c>
      <c r="F615" s="34">
        <v>0</v>
      </c>
      <c r="G615" s="34">
        <v>0</v>
      </c>
      <c r="H615" s="34">
        <v>0</v>
      </c>
      <c r="I615" s="34">
        <v>0</v>
      </c>
      <c r="J615" s="34">
        <v>0</v>
      </c>
      <c r="K615" s="34">
        <v>0</v>
      </c>
      <c r="L615" s="34">
        <v>0</v>
      </c>
      <c r="M615" s="34">
        <v>0</v>
      </c>
      <c r="N615" s="34">
        <v>12526113</v>
      </c>
      <c r="O615" s="34">
        <v>0</v>
      </c>
      <c r="P615" s="34">
        <v>0</v>
      </c>
      <c r="Q615" s="34">
        <v>17925637</v>
      </c>
      <c r="R615" s="34">
        <v>35624549</v>
      </c>
      <c r="S615" s="1"/>
      <c r="T615" s="1"/>
    </row>
    <row r="616" spans="1:20" x14ac:dyDescent="0.35">
      <c r="A616" s="38" t="s">
        <v>648</v>
      </c>
      <c r="B616" s="12" t="s">
        <v>51</v>
      </c>
      <c r="C616" s="34">
        <v>0</v>
      </c>
      <c r="D616" s="34">
        <v>0</v>
      </c>
      <c r="E616" s="34">
        <v>0</v>
      </c>
      <c r="F616" s="34">
        <v>0</v>
      </c>
      <c r="G616" s="34">
        <v>0</v>
      </c>
      <c r="H616" s="34">
        <v>0</v>
      </c>
      <c r="I616" s="34">
        <v>0</v>
      </c>
      <c r="J616" s="34">
        <v>0</v>
      </c>
      <c r="K616" s="34">
        <v>0</v>
      </c>
      <c r="L616" s="34">
        <v>0</v>
      </c>
      <c r="M616" s="34">
        <v>0</v>
      </c>
      <c r="N616" s="34">
        <v>0</v>
      </c>
      <c r="O616" s="34">
        <v>0</v>
      </c>
      <c r="P616" s="34">
        <v>0</v>
      </c>
      <c r="Q616" s="34">
        <v>9274053</v>
      </c>
      <c r="R616" s="34">
        <v>9274053</v>
      </c>
      <c r="S616" s="1"/>
      <c r="T616" s="1"/>
    </row>
    <row r="617" spans="1:20" x14ac:dyDescent="0.35">
      <c r="A617" s="38" t="s">
        <v>649</v>
      </c>
      <c r="B617" s="12" t="s">
        <v>71</v>
      </c>
      <c r="C617" s="34">
        <v>0</v>
      </c>
      <c r="D617" s="34">
        <v>0</v>
      </c>
      <c r="E617" s="34">
        <v>0</v>
      </c>
      <c r="F617" s="34">
        <v>0</v>
      </c>
      <c r="G617" s="34">
        <v>0</v>
      </c>
      <c r="H617" s="34">
        <v>0</v>
      </c>
      <c r="I617" s="34">
        <v>0</v>
      </c>
      <c r="J617" s="34">
        <v>0</v>
      </c>
      <c r="K617" s="34">
        <v>0</v>
      </c>
      <c r="L617" s="34">
        <v>0</v>
      </c>
      <c r="M617" s="34">
        <v>0</v>
      </c>
      <c r="N617" s="34">
        <v>2939636</v>
      </c>
      <c r="O617" s="34">
        <v>0</v>
      </c>
      <c r="P617" s="34">
        <v>0</v>
      </c>
      <c r="Q617" s="34">
        <v>7943586</v>
      </c>
      <c r="R617" s="34">
        <v>10883222</v>
      </c>
      <c r="S617" s="1"/>
      <c r="T617" s="1"/>
    </row>
    <row r="618" spans="1:20" x14ac:dyDescent="0.35">
      <c r="A618" s="38" t="s">
        <v>650</v>
      </c>
      <c r="B618" s="12" t="s">
        <v>87</v>
      </c>
      <c r="C618" s="34">
        <v>0</v>
      </c>
      <c r="D618" s="34">
        <v>0</v>
      </c>
      <c r="E618" s="34">
        <v>0</v>
      </c>
      <c r="F618" s="34">
        <v>0</v>
      </c>
      <c r="G618" s="34">
        <v>0</v>
      </c>
      <c r="H618" s="34">
        <v>0</v>
      </c>
      <c r="I618" s="34">
        <v>0</v>
      </c>
      <c r="J618" s="34">
        <v>0</v>
      </c>
      <c r="K618" s="34">
        <v>0</v>
      </c>
      <c r="L618" s="34">
        <v>328798</v>
      </c>
      <c r="M618" s="34">
        <v>0</v>
      </c>
      <c r="N618" s="34">
        <v>0</v>
      </c>
      <c r="O618" s="34">
        <v>0</v>
      </c>
      <c r="P618" s="34">
        <v>0</v>
      </c>
      <c r="Q618" s="34">
        <v>0</v>
      </c>
      <c r="R618" s="34">
        <v>328798</v>
      </c>
      <c r="S618" s="1"/>
      <c r="T618" s="1"/>
    </row>
    <row r="619" spans="1:20" x14ac:dyDescent="0.35">
      <c r="A619" s="38" t="s">
        <v>651</v>
      </c>
      <c r="B619" s="12" t="s">
        <v>18</v>
      </c>
      <c r="C619" s="34">
        <v>0</v>
      </c>
      <c r="D619" s="34">
        <v>0</v>
      </c>
      <c r="E619" s="34">
        <v>0</v>
      </c>
      <c r="F619" s="34">
        <v>0</v>
      </c>
      <c r="G619" s="34">
        <v>0</v>
      </c>
      <c r="H619" s="34">
        <v>0</v>
      </c>
      <c r="I619" s="34">
        <v>0</v>
      </c>
      <c r="J619" s="34">
        <v>0</v>
      </c>
      <c r="K619" s="34">
        <v>0</v>
      </c>
      <c r="L619" s="34">
        <v>0</v>
      </c>
      <c r="M619" s="34">
        <v>0</v>
      </c>
      <c r="N619" s="34">
        <v>0</v>
      </c>
      <c r="O619" s="34">
        <v>0</v>
      </c>
      <c r="P619" s="34">
        <v>0</v>
      </c>
      <c r="Q619" s="34">
        <v>3022393</v>
      </c>
      <c r="R619" s="34">
        <v>3022393</v>
      </c>
      <c r="S619" s="1"/>
      <c r="T619" s="1"/>
    </row>
    <row r="620" spans="1:20" x14ac:dyDescent="0.35">
      <c r="A620" s="38" t="s">
        <v>652</v>
      </c>
      <c r="B620" s="12" t="s">
        <v>40</v>
      </c>
      <c r="C620" s="34">
        <v>449267</v>
      </c>
      <c r="D620" s="34">
        <v>0</v>
      </c>
      <c r="E620" s="34">
        <v>0</v>
      </c>
      <c r="F620" s="34">
        <v>0</v>
      </c>
      <c r="G620" s="34">
        <v>0</v>
      </c>
      <c r="H620" s="34">
        <v>0</v>
      </c>
      <c r="I620" s="34">
        <v>0</v>
      </c>
      <c r="J620" s="34">
        <v>0</v>
      </c>
      <c r="K620" s="34">
        <v>0</v>
      </c>
      <c r="L620" s="34">
        <v>0</v>
      </c>
      <c r="M620" s="34">
        <v>0</v>
      </c>
      <c r="N620" s="34">
        <v>0</v>
      </c>
      <c r="O620" s="34">
        <v>0</v>
      </c>
      <c r="P620" s="34">
        <v>0</v>
      </c>
      <c r="Q620" s="34">
        <v>0</v>
      </c>
      <c r="R620" s="34">
        <v>449267</v>
      </c>
      <c r="S620" s="1"/>
      <c r="T620" s="31"/>
    </row>
    <row r="621" spans="1:20" x14ac:dyDescent="0.35">
      <c r="A621" s="38" t="s">
        <v>653</v>
      </c>
      <c r="B621" s="12" t="s">
        <v>20</v>
      </c>
      <c r="C621" s="34">
        <v>0</v>
      </c>
      <c r="D621" s="34">
        <v>0</v>
      </c>
      <c r="E621" s="34">
        <v>0</v>
      </c>
      <c r="F621" s="34">
        <v>0</v>
      </c>
      <c r="G621" s="34">
        <v>0</v>
      </c>
      <c r="H621" s="34">
        <v>0</v>
      </c>
      <c r="I621" s="34">
        <v>0</v>
      </c>
      <c r="J621" s="34">
        <v>0</v>
      </c>
      <c r="K621" s="34">
        <v>0</v>
      </c>
      <c r="L621" s="34">
        <v>0</v>
      </c>
      <c r="M621" s="34">
        <v>0</v>
      </c>
      <c r="N621" s="34">
        <v>0</v>
      </c>
      <c r="O621" s="34">
        <v>0</v>
      </c>
      <c r="P621" s="34">
        <v>0</v>
      </c>
      <c r="Q621" s="34">
        <v>9164000</v>
      </c>
      <c r="R621" s="34">
        <v>9164000</v>
      </c>
      <c r="S621" s="1"/>
      <c r="T621" s="1"/>
    </row>
    <row r="622" spans="1:20" x14ac:dyDescent="0.35">
      <c r="A622" s="38" t="s">
        <v>654</v>
      </c>
      <c r="B622" s="12" t="s">
        <v>27</v>
      </c>
      <c r="C622" s="34">
        <v>0</v>
      </c>
      <c r="D622" s="34">
        <v>0</v>
      </c>
      <c r="E622" s="34">
        <v>0</v>
      </c>
      <c r="F622" s="34">
        <v>0</v>
      </c>
      <c r="G622" s="34">
        <v>0</v>
      </c>
      <c r="H622" s="34">
        <v>0</v>
      </c>
      <c r="I622" s="34">
        <v>0</v>
      </c>
      <c r="J622" s="34">
        <v>0</v>
      </c>
      <c r="K622" s="34">
        <v>0</v>
      </c>
      <c r="L622" s="34">
        <v>0</v>
      </c>
      <c r="M622" s="34">
        <v>0</v>
      </c>
      <c r="N622" s="34">
        <v>0</v>
      </c>
      <c r="O622" s="34">
        <v>0</v>
      </c>
      <c r="P622" s="34">
        <v>0</v>
      </c>
      <c r="Q622" s="34">
        <v>3156493</v>
      </c>
      <c r="R622" s="34">
        <v>3156493</v>
      </c>
      <c r="S622" s="1"/>
      <c r="T622" s="32"/>
    </row>
    <row r="623" spans="1:20" x14ac:dyDescent="0.35">
      <c r="A623" s="38" t="s">
        <v>655</v>
      </c>
      <c r="B623" s="12" t="s">
        <v>18</v>
      </c>
      <c r="C623" s="34">
        <v>364243</v>
      </c>
      <c r="D623" s="34">
        <v>0</v>
      </c>
      <c r="E623" s="34">
        <v>444845</v>
      </c>
      <c r="F623" s="34">
        <v>0</v>
      </c>
      <c r="G623" s="34">
        <v>0</v>
      </c>
      <c r="H623" s="34">
        <v>0</v>
      </c>
      <c r="I623" s="34">
        <v>0</v>
      </c>
      <c r="J623" s="34">
        <v>0</v>
      </c>
      <c r="K623" s="34">
        <v>0</v>
      </c>
      <c r="L623" s="34">
        <v>0</v>
      </c>
      <c r="M623" s="34">
        <v>0</v>
      </c>
      <c r="N623" s="34">
        <v>0</v>
      </c>
      <c r="O623" s="34">
        <v>0</v>
      </c>
      <c r="P623" s="34">
        <v>0</v>
      </c>
      <c r="Q623" s="34">
        <v>3229968</v>
      </c>
      <c r="R623" s="34">
        <v>4039056</v>
      </c>
      <c r="S623" s="1"/>
    </row>
    <row r="624" spans="1:20" s="31" customFormat="1" x14ac:dyDescent="0.35">
      <c r="A624" s="38" t="s">
        <v>656</v>
      </c>
      <c r="B624" s="12" t="s">
        <v>80</v>
      </c>
      <c r="C624" s="34">
        <v>0</v>
      </c>
      <c r="D624" s="34">
        <v>0</v>
      </c>
      <c r="E624" s="34">
        <v>0</v>
      </c>
      <c r="F624" s="34">
        <v>0</v>
      </c>
      <c r="G624" s="34">
        <v>0</v>
      </c>
      <c r="H624" s="34">
        <v>0</v>
      </c>
      <c r="I624" s="34">
        <v>0</v>
      </c>
      <c r="J624" s="34">
        <v>0</v>
      </c>
      <c r="K624" s="34">
        <v>0</v>
      </c>
      <c r="L624" s="34">
        <v>0</v>
      </c>
      <c r="M624" s="34">
        <v>0</v>
      </c>
      <c r="N624" s="34">
        <v>0</v>
      </c>
      <c r="O624" s="34">
        <v>0</v>
      </c>
      <c r="P624" s="34">
        <v>0</v>
      </c>
      <c r="Q624" s="34">
        <v>2914215</v>
      </c>
      <c r="R624" s="34">
        <v>2914215</v>
      </c>
      <c r="T624" s="21"/>
    </row>
    <row r="625" spans="1:19" ht="15" thickBot="1" x14ac:dyDescent="0.4">
      <c r="A625" s="35"/>
      <c r="B625" s="36" t="s">
        <v>13</v>
      </c>
      <c r="C625" s="37">
        <f>SUM(C3:C624)</f>
        <v>975756019</v>
      </c>
      <c r="D625" s="37">
        <f t="shared" ref="D625:R625" si="0">SUM(D3:D624)</f>
        <v>2000000</v>
      </c>
      <c r="E625" s="37">
        <f t="shared" si="0"/>
        <v>315403058</v>
      </c>
      <c r="F625" s="37">
        <f t="shared" si="0"/>
        <v>1152581446</v>
      </c>
      <c r="G625" s="37">
        <f t="shared" si="0"/>
        <v>139977864</v>
      </c>
      <c r="H625" s="37">
        <f t="shared" si="0"/>
        <v>22796313</v>
      </c>
      <c r="I625" s="37">
        <f t="shared" si="0"/>
        <v>7250000</v>
      </c>
      <c r="J625" s="37">
        <f t="shared" si="0"/>
        <v>21868404</v>
      </c>
      <c r="K625" s="37">
        <f t="shared" si="0"/>
        <v>2231942066</v>
      </c>
      <c r="L625" s="37">
        <f t="shared" si="0"/>
        <v>810262226</v>
      </c>
      <c r="M625" s="37">
        <f t="shared" si="0"/>
        <v>148500000</v>
      </c>
      <c r="N625" s="37">
        <f t="shared" si="0"/>
        <v>3036988353</v>
      </c>
      <c r="O625" s="37">
        <f t="shared" si="0"/>
        <v>26714149</v>
      </c>
      <c r="P625" s="37">
        <f t="shared" si="0"/>
        <v>32478312</v>
      </c>
      <c r="Q625" s="37">
        <f t="shared" si="0"/>
        <v>6574535709</v>
      </c>
      <c r="R625" s="37">
        <f t="shared" si="0"/>
        <v>15499053919</v>
      </c>
      <c r="S625" s="1"/>
    </row>
    <row r="626" spans="1:19" x14ac:dyDescent="0.35">
      <c r="A626" s="30"/>
      <c r="B626" s="30"/>
      <c r="C626" s="30"/>
      <c r="D626" s="31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</row>
  </sheetData>
  <autoFilter ref="A2:T527" xr:uid="{00000000-0009-0000-0000-000000000000}">
    <sortState ref="A3:T582">
      <sortCondition ref="D2:D52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>
      <selection activeCell="A2" sqref="A2:B5"/>
    </sheetView>
  </sheetViews>
  <sheetFormatPr defaultRowHeight="14.5" x14ac:dyDescent="0.35"/>
  <cols>
    <col min="1" max="1" width="21.08984375" customWidth="1"/>
    <col min="2" max="2" width="37" customWidth="1"/>
  </cols>
  <sheetData>
    <row r="2" spans="1:2" ht="43.5" x14ac:dyDescent="0.35">
      <c r="A2" s="53" t="s">
        <v>661</v>
      </c>
      <c r="B2" s="54" t="s">
        <v>662</v>
      </c>
    </row>
    <row r="3" spans="1:2" ht="36.5" customHeight="1" x14ac:dyDescent="0.35">
      <c r="A3" s="53" t="s">
        <v>663</v>
      </c>
      <c r="B3" s="54" t="s">
        <v>664</v>
      </c>
    </row>
    <row r="4" spans="1:2" ht="67.5" customHeight="1" x14ac:dyDescent="0.35">
      <c r="A4" s="53" t="s">
        <v>665</v>
      </c>
      <c r="B4" s="54" t="s">
        <v>666</v>
      </c>
    </row>
    <row r="5" spans="1:2" ht="63" customHeight="1" x14ac:dyDescent="0.35">
      <c r="A5" s="53" t="s">
        <v>667</v>
      </c>
      <c r="B5" s="54" t="s">
        <v>668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workbookViewId="0">
      <pane ySplit="3" topLeftCell="A4" activePane="bottomLeft" state="frozen"/>
      <selection pane="bottomLeft"/>
    </sheetView>
  </sheetViews>
  <sheetFormatPr defaultColWidth="8.81640625" defaultRowHeight="14.5" x14ac:dyDescent="0.35"/>
  <cols>
    <col min="1" max="1" width="12.6328125" style="1" customWidth="1"/>
    <col min="2" max="2" width="26.1796875" style="1" bestFit="1" customWidth="1"/>
    <col min="3" max="3" width="23.90625" style="1" bestFit="1" customWidth="1"/>
    <col min="4" max="4" width="40.54296875" style="1" bestFit="1" customWidth="1"/>
    <col min="5" max="5" width="20" style="1" bestFit="1" customWidth="1"/>
    <col min="6" max="6" width="32.7265625" style="1" customWidth="1"/>
    <col min="7" max="7" width="33.453125" style="1" bestFit="1" customWidth="1"/>
    <col min="8" max="8" width="31.54296875" style="1" bestFit="1" customWidth="1"/>
    <col min="9" max="9" width="42.453125" style="1" bestFit="1" customWidth="1"/>
    <col min="10" max="10" width="19.453125" style="1" bestFit="1" customWidth="1"/>
    <col min="11" max="11" width="18.1796875" style="1" bestFit="1" customWidth="1"/>
    <col min="12" max="12" width="21.7265625" style="1" bestFit="1" customWidth="1"/>
    <col min="13" max="13" width="25.54296875" style="1" bestFit="1" customWidth="1"/>
    <col min="14" max="14" width="22.1796875" style="1" bestFit="1" customWidth="1"/>
    <col min="15" max="15" width="23.1796875" style="1" bestFit="1" customWidth="1"/>
    <col min="16" max="16" width="24.26953125" style="1" bestFit="1" customWidth="1"/>
    <col min="17" max="17" width="18.6328125" style="45" bestFit="1" customWidth="1"/>
    <col min="18" max="18" width="14.7265625" style="1" bestFit="1" customWidth="1"/>
    <col min="19" max="16384" width="8.81640625" style="1"/>
  </cols>
  <sheetData>
    <row r="1" spans="1:19" ht="20" x14ac:dyDescent="0.4">
      <c r="A1" s="6" t="s">
        <v>658</v>
      </c>
      <c r="N1" s="13"/>
    </row>
    <row r="2" spans="1:19" ht="20.5" thickBot="1" x14ac:dyDescent="0.45">
      <c r="A2" s="10" t="s">
        <v>373</v>
      </c>
      <c r="J2" s="6"/>
      <c r="K2" s="6"/>
    </row>
    <row r="3" spans="1:19" s="11" customFormat="1" ht="28.9" customHeight="1" thickBot="1" x14ac:dyDescent="0.4">
      <c r="A3" s="47" t="s">
        <v>461</v>
      </c>
      <c r="B3" s="47" t="s">
        <v>0</v>
      </c>
      <c r="C3" s="47" t="s">
        <v>459</v>
      </c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7" t="s">
        <v>458</v>
      </c>
      <c r="K3" s="47" t="s">
        <v>7</v>
      </c>
      <c r="L3" s="47" t="s">
        <v>8</v>
      </c>
      <c r="M3" s="47" t="s">
        <v>9</v>
      </c>
      <c r="N3" s="47" t="s">
        <v>10</v>
      </c>
      <c r="O3" s="47" t="s">
        <v>11</v>
      </c>
      <c r="P3" s="47" t="s">
        <v>12</v>
      </c>
      <c r="Q3" s="48" t="s">
        <v>13</v>
      </c>
    </row>
    <row r="4" spans="1:19" x14ac:dyDescent="0.35">
      <c r="A4" s="3" t="s">
        <v>32</v>
      </c>
      <c r="B4" s="7">
        <v>2475056</v>
      </c>
      <c r="C4" s="42">
        <v>0</v>
      </c>
      <c r="D4" s="39">
        <v>565650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39">
        <v>9557853</v>
      </c>
      <c r="L4" s="42">
        <v>0</v>
      </c>
      <c r="M4" s="39">
        <v>28052670</v>
      </c>
      <c r="N4" s="42">
        <v>0</v>
      </c>
      <c r="O4" s="42">
        <v>0</v>
      </c>
      <c r="P4" s="39">
        <v>12899489</v>
      </c>
      <c r="Q4" s="39">
        <v>53550718</v>
      </c>
      <c r="S4" s="52" t="s">
        <v>660</v>
      </c>
    </row>
    <row r="5" spans="1:19" x14ac:dyDescent="0.35">
      <c r="A5" s="2" t="s">
        <v>62</v>
      </c>
      <c r="B5" s="8">
        <v>9799551</v>
      </c>
      <c r="C5" s="43">
        <v>0</v>
      </c>
      <c r="D5" s="40">
        <v>7001831</v>
      </c>
      <c r="E5" s="43">
        <v>0</v>
      </c>
      <c r="F5" s="43">
        <v>0</v>
      </c>
      <c r="G5" s="43">
        <v>0</v>
      </c>
      <c r="H5" s="43">
        <v>0</v>
      </c>
      <c r="I5" s="40">
        <v>8500000</v>
      </c>
      <c r="J5" s="43">
        <v>0</v>
      </c>
      <c r="K5" s="40">
        <v>16115780</v>
      </c>
      <c r="L5" s="43">
        <v>0</v>
      </c>
      <c r="M5" s="43">
        <v>0</v>
      </c>
      <c r="N5" s="43">
        <v>0</v>
      </c>
      <c r="O5" s="43">
        <v>0</v>
      </c>
      <c r="P5" s="40">
        <v>22587078</v>
      </c>
      <c r="Q5" s="40">
        <v>64004240</v>
      </c>
    </row>
    <row r="6" spans="1:19" x14ac:dyDescent="0.35">
      <c r="A6" s="2" t="s">
        <v>155</v>
      </c>
      <c r="B6" s="8">
        <v>15323056</v>
      </c>
      <c r="C6" s="43">
        <v>0</v>
      </c>
      <c r="D6" s="40">
        <v>5205508</v>
      </c>
      <c r="E6" s="43">
        <v>0</v>
      </c>
      <c r="F6" s="40">
        <v>2412237</v>
      </c>
      <c r="G6" s="43">
        <v>0</v>
      </c>
      <c r="H6" s="43">
        <v>0</v>
      </c>
      <c r="I6" s="43">
        <v>0</v>
      </c>
      <c r="J6" s="43">
        <v>0</v>
      </c>
      <c r="K6" s="40">
        <v>27347617</v>
      </c>
      <c r="L6" s="43">
        <v>0</v>
      </c>
      <c r="M6" s="40">
        <v>353440</v>
      </c>
      <c r="N6" s="40">
        <v>686513</v>
      </c>
      <c r="O6" s="43">
        <v>0</v>
      </c>
      <c r="P6" s="40">
        <v>14262952</v>
      </c>
      <c r="Q6" s="40">
        <v>65591323</v>
      </c>
    </row>
    <row r="7" spans="1:19" x14ac:dyDescent="0.35">
      <c r="A7" s="2" t="s">
        <v>80</v>
      </c>
      <c r="B7" s="8">
        <v>23575790</v>
      </c>
      <c r="C7" s="43">
        <v>0</v>
      </c>
      <c r="D7" s="40">
        <v>11049203</v>
      </c>
      <c r="E7" s="43">
        <v>0</v>
      </c>
      <c r="F7" s="40">
        <v>3150681</v>
      </c>
      <c r="G7" s="43">
        <v>0</v>
      </c>
      <c r="H7" s="43">
        <v>0</v>
      </c>
      <c r="I7" s="43">
        <v>0</v>
      </c>
      <c r="J7" s="40">
        <v>75000000</v>
      </c>
      <c r="K7" s="40">
        <v>19428905</v>
      </c>
      <c r="L7" s="43">
        <v>0</v>
      </c>
      <c r="M7" s="40">
        <v>8283263</v>
      </c>
      <c r="N7" s="40">
        <v>446373</v>
      </c>
      <c r="O7" s="43">
        <v>0</v>
      </c>
      <c r="P7" s="40">
        <v>110751456</v>
      </c>
      <c r="Q7" s="40">
        <v>251685671</v>
      </c>
    </row>
    <row r="8" spans="1:19" x14ac:dyDescent="0.35">
      <c r="A8" s="2" t="s">
        <v>51</v>
      </c>
      <c r="B8" s="8">
        <v>102714169</v>
      </c>
      <c r="C8" s="43">
        <v>0</v>
      </c>
      <c r="D8" s="40">
        <v>75655217</v>
      </c>
      <c r="E8" s="43">
        <v>0</v>
      </c>
      <c r="F8" s="40">
        <v>70829053</v>
      </c>
      <c r="G8" s="40">
        <v>9139538</v>
      </c>
      <c r="H8" s="43">
        <v>0</v>
      </c>
      <c r="I8" s="40">
        <v>1375000</v>
      </c>
      <c r="J8" s="40">
        <v>653992778</v>
      </c>
      <c r="K8" s="40">
        <v>652129</v>
      </c>
      <c r="L8" s="43">
        <v>0</v>
      </c>
      <c r="M8" s="40">
        <v>443046199</v>
      </c>
      <c r="N8" s="40">
        <v>3137626</v>
      </c>
      <c r="O8" s="40">
        <v>8678312</v>
      </c>
      <c r="P8" s="40">
        <v>1389934703</v>
      </c>
      <c r="Q8" s="40">
        <v>2759154724</v>
      </c>
    </row>
    <row r="9" spans="1:19" x14ac:dyDescent="0.35">
      <c r="A9" s="2" t="s">
        <v>113</v>
      </c>
      <c r="B9" s="8">
        <v>29309469</v>
      </c>
      <c r="C9" s="43">
        <v>0</v>
      </c>
      <c r="D9" s="40">
        <v>7523087</v>
      </c>
      <c r="E9" s="43">
        <v>0</v>
      </c>
      <c r="F9" s="40">
        <v>818612</v>
      </c>
      <c r="G9" s="43">
        <v>0</v>
      </c>
      <c r="H9" s="43">
        <v>0</v>
      </c>
      <c r="I9" s="43">
        <v>0</v>
      </c>
      <c r="J9" s="40">
        <v>213262585</v>
      </c>
      <c r="K9" s="40">
        <v>23239701</v>
      </c>
      <c r="L9" s="43">
        <v>0</v>
      </c>
      <c r="M9" s="40">
        <v>16481232</v>
      </c>
      <c r="N9" s="40">
        <v>822186</v>
      </c>
      <c r="O9" s="43">
        <v>0</v>
      </c>
      <c r="P9" s="40">
        <v>89902348</v>
      </c>
      <c r="Q9" s="40">
        <v>381359220</v>
      </c>
    </row>
    <row r="10" spans="1:19" x14ac:dyDescent="0.35">
      <c r="A10" s="2" t="s">
        <v>125</v>
      </c>
      <c r="B10" s="8">
        <v>11499500</v>
      </c>
      <c r="C10" s="43">
        <v>0</v>
      </c>
      <c r="D10" s="40">
        <v>3181318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0">
        <v>9837505</v>
      </c>
      <c r="L10" s="43">
        <v>0</v>
      </c>
      <c r="M10" s="43">
        <v>0</v>
      </c>
      <c r="N10" s="43">
        <v>0</v>
      </c>
      <c r="O10" s="43">
        <v>0</v>
      </c>
      <c r="P10" s="40">
        <v>18937942</v>
      </c>
      <c r="Q10" s="40">
        <v>43456265</v>
      </c>
    </row>
    <row r="11" spans="1:19" x14ac:dyDescent="0.35">
      <c r="A11" s="2" t="s">
        <v>372</v>
      </c>
      <c r="B11" s="8">
        <v>14473127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0">
        <v>3750000</v>
      </c>
      <c r="I11" s="40">
        <v>5000000</v>
      </c>
      <c r="J11" s="43">
        <v>0</v>
      </c>
      <c r="K11" s="43">
        <v>0</v>
      </c>
      <c r="L11" s="40">
        <v>148500000</v>
      </c>
      <c r="M11" s="40">
        <v>156626427</v>
      </c>
      <c r="N11" s="40">
        <v>1857592</v>
      </c>
      <c r="O11" s="43">
        <v>0</v>
      </c>
      <c r="P11" s="40">
        <v>198786416</v>
      </c>
      <c r="Q11" s="40">
        <v>528993562</v>
      </c>
    </row>
    <row r="12" spans="1:19" x14ac:dyDescent="0.35">
      <c r="A12" s="2" t="s">
        <v>136</v>
      </c>
      <c r="B12" s="8">
        <v>12845257</v>
      </c>
      <c r="C12" s="43">
        <v>0</v>
      </c>
      <c r="D12" s="40">
        <v>827943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0">
        <v>2355247</v>
      </c>
      <c r="L12" s="43">
        <v>0</v>
      </c>
      <c r="M12" s="40">
        <v>2600000</v>
      </c>
      <c r="N12" s="43">
        <v>0</v>
      </c>
      <c r="O12" s="43">
        <v>0</v>
      </c>
      <c r="P12" s="40">
        <v>23522966</v>
      </c>
      <c r="Q12" s="40">
        <v>42151413</v>
      </c>
    </row>
    <row r="13" spans="1:19" x14ac:dyDescent="0.35">
      <c r="A13" s="2" t="s">
        <v>111</v>
      </c>
      <c r="B13" s="8">
        <v>45276601</v>
      </c>
      <c r="C13" s="43">
        <v>0</v>
      </c>
      <c r="D13" s="40">
        <v>1647468</v>
      </c>
      <c r="E13" s="40">
        <v>7255407</v>
      </c>
      <c r="F13" s="43">
        <v>0</v>
      </c>
      <c r="G13" s="40">
        <v>367356</v>
      </c>
      <c r="H13" s="40">
        <v>1000000</v>
      </c>
      <c r="I13" s="43">
        <v>0</v>
      </c>
      <c r="J13" s="43">
        <v>0</v>
      </c>
      <c r="K13" s="40">
        <v>16404522</v>
      </c>
      <c r="L13" s="43">
        <v>0</v>
      </c>
      <c r="M13" s="40">
        <v>70256003</v>
      </c>
      <c r="N13" s="40">
        <v>1544425</v>
      </c>
      <c r="O13" s="43">
        <v>0</v>
      </c>
      <c r="P13" s="40">
        <v>367573841</v>
      </c>
      <c r="Q13" s="40">
        <v>511325623</v>
      </c>
    </row>
    <row r="14" spans="1:19" x14ac:dyDescent="0.35">
      <c r="A14" s="2" t="s">
        <v>46</v>
      </c>
      <c r="B14" s="8">
        <v>18014185</v>
      </c>
      <c r="C14" s="43">
        <v>0</v>
      </c>
      <c r="D14" s="40">
        <v>7682154</v>
      </c>
      <c r="E14" s="40">
        <v>186417</v>
      </c>
      <c r="F14" s="40">
        <v>3888250</v>
      </c>
      <c r="G14" s="43">
        <v>0</v>
      </c>
      <c r="H14" s="43">
        <v>0</v>
      </c>
      <c r="I14" s="40">
        <v>1375000</v>
      </c>
      <c r="J14" s="43">
        <v>0</v>
      </c>
      <c r="K14" s="40">
        <v>22555232</v>
      </c>
      <c r="L14" s="43">
        <v>0</v>
      </c>
      <c r="M14" s="40">
        <v>76145299</v>
      </c>
      <c r="N14" s="40">
        <v>877598</v>
      </c>
      <c r="O14" s="43">
        <v>0</v>
      </c>
      <c r="P14" s="40">
        <v>101905977</v>
      </c>
      <c r="Q14" s="40">
        <v>232630112</v>
      </c>
    </row>
    <row r="15" spans="1:19" x14ac:dyDescent="0.35">
      <c r="A15" s="2" t="s">
        <v>374</v>
      </c>
      <c r="B15" s="8">
        <v>500000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0">
        <v>3419839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0">
        <v>3919839</v>
      </c>
    </row>
    <row r="16" spans="1:19" x14ac:dyDescent="0.35">
      <c r="A16" s="2" t="s">
        <v>193</v>
      </c>
      <c r="B16" s="8">
        <v>15700369</v>
      </c>
      <c r="C16" s="43">
        <v>0</v>
      </c>
      <c r="D16" s="40">
        <v>2515400</v>
      </c>
      <c r="E16" s="43">
        <v>0</v>
      </c>
      <c r="F16" s="40">
        <v>609234</v>
      </c>
      <c r="G16" s="43">
        <v>0</v>
      </c>
      <c r="H16" s="43">
        <v>0</v>
      </c>
      <c r="I16" s="43">
        <v>0</v>
      </c>
      <c r="J16" s="43">
        <v>0</v>
      </c>
      <c r="K16" s="40">
        <v>4022695</v>
      </c>
      <c r="L16" s="43">
        <v>0</v>
      </c>
      <c r="M16" s="40">
        <v>1202495</v>
      </c>
      <c r="N16" s="40">
        <v>218164</v>
      </c>
      <c r="O16" s="43">
        <v>0</v>
      </c>
      <c r="P16" s="40">
        <v>37397562</v>
      </c>
      <c r="Q16" s="40">
        <v>61665919</v>
      </c>
    </row>
    <row r="17" spans="1:17" x14ac:dyDescent="0.35">
      <c r="A17" s="2" t="s">
        <v>30</v>
      </c>
      <c r="B17" s="8">
        <v>16403858</v>
      </c>
      <c r="C17" s="43">
        <v>0</v>
      </c>
      <c r="D17" s="40">
        <v>163991</v>
      </c>
      <c r="E17" s="43">
        <v>0</v>
      </c>
      <c r="F17" s="40">
        <v>4565526</v>
      </c>
      <c r="G17" s="43">
        <v>0</v>
      </c>
      <c r="H17" s="43">
        <v>0</v>
      </c>
      <c r="I17" s="43">
        <v>0</v>
      </c>
      <c r="J17" s="43">
        <v>0</v>
      </c>
      <c r="K17" s="40">
        <v>16396459</v>
      </c>
      <c r="L17" s="43">
        <v>0</v>
      </c>
      <c r="M17" s="43">
        <v>0</v>
      </c>
      <c r="N17" s="43">
        <v>0</v>
      </c>
      <c r="O17" s="43">
        <v>0</v>
      </c>
      <c r="P17" s="40">
        <v>24285889</v>
      </c>
      <c r="Q17" s="40">
        <v>61815723</v>
      </c>
    </row>
    <row r="18" spans="1:17" x14ac:dyDescent="0.35">
      <c r="A18" s="2" t="s">
        <v>69</v>
      </c>
      <c r="B18" s="8">
        <v>3031200</v>
      </c>
      <c r="C18" s="43">
        <v>0</v>
      </c>
      <c r="D18" s="40">
        <v>1659229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0">
        <v>7817047</v>
      </c>
      <c r="L18" s="43">
        <v>0</v>
      </c>
      <c r="M18" s="43">
        <v>0</v>
      </c>
      <c r="N18" s="43">
        <v>0</v>
      </c>
      <c r="O18" s="43">
        <v>0</v>
      </c>
      <c r="P18" s="40">
        <v>11558271</v>
      </c>
      <c r="Q18" s="40">
        <v>24065747</v>
      </c>
    </row>
    <row r="19" spans="1:17" x14ac:dyDescent="0.35">
      <c r="A19" s="2" t="s">
        <v>42</v>
      </c>
      <c r="B19" s="8">
        <v>33634375</v>
      </c>
      <c r="C19" s="43">
        <v>0</v>
      </c>
      <c r="D19" s="40">
        <v>23277893</v>
      </c>
      <c r="E19" s="43">
        <v>0</v>
      </c>
      <c r="F19" s="43">
        <v>0</v>
      </c>
      <c r="G19" s="40">
        <v>19989</v>
      </c>
      <c r="H19" s="40">
        <v>2500000</v>
      </c>
      <c r="I19" s="43">
        <v>0</v>
      </c>
      <c r="J19" s="40">
        <v>100000000</v>
      </c>
      <c r="K19" s="40">
        <v>35692422</v>
      </c>
      <c r="L19" s="43">
        <v>0</v>
      </c>
      <c r="M19" s="40">
        <v>282438602</v>
      </c>
      <c r="N19" s="43">
        <v>0</v>
      </c>
      <c r="O19" s="43">
        <v>0</v>
      </c>
      <c r="P19" s="40">
        <v>358046536</v>
      </c>
      <c r="Q19" s="40">
        <v>835609817</v>
      </c>
    </row>
    <row r="20" spans="1:17" x14ac:dyDescent="0.35">
      <c r="A20" s="2" t="s">
        <v>34</v>
      </c>
      <c r="B20" s="8">
        <v>16713891</v>
      </c>
      <c r="C20" s="43">
        <v>0</v>
      </c>
      <c r="D20" s="40">
        <v>5401345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0">
        <v>24989685</v>
      </c>
      <c r="K20" s="40">
        <v>18497763</v>
      </c>
      <c r="L20" s="43">
        <v>0</v>
      </c>
      <c r="M20" s="40">
        <v>11140000</v>
      </c>
      <c r="N20" s="43">
        <v>0</v>
      </c>
      <c r="O20" s="43">
        <v>0</v>
      </c>
      <c r="P20" s="40">
        <v>59415853</v>
      </c>
      <c r="Q20" s="40">
        <v>136158537</v>
      </c>
    </row>
    <row r="21" spans="1:17" x14ac:dyDescent="0.35">
      <c r="A21" s="2" t="s">
        <v>162</v>
      </c>
      <c r="B21" s="8">
        <v>5355498</v>
      </c>
      <c r="C21" s="43">
        <v>0</v>
      </c>
      <c r="D21" s="40">
        <v>1698454</v>
      </c>
      <c r="E21" s="43">
        <v>0</v>
      </c>
      <c r="F21" s="40">
        <v>2173614</v>
      </c>
      <c r="G21" s="43">
        <v>0</v>
      </c>
      <c r="H21" s="43">
        <v>0</v>
      </c>
      <c r="I21" s="43">
        <v>0</v>
      </c>
      <c r="J21" s="43">
        <v>0</v>
      </c>
      <c r="K21" s="40">
        <v>15794754</v>
      </c>
      <c r="L21" s="43">
        <v>0</v>
      </c>
      <c r="M21" s="43">
        <v>0</v>
      </c>
      <c r="N21" s="43">
        <v>0</v>
      </c>
      <c r="O21" s="43">
        <v>0</v>
      </c>
      <c r="P21" s="40">
        <v>10187296</v>
      </c>
      <c r="Q21" s="40">
        <v>35209616</v>
      </c>
    </row>
    <row r="22" spans="1:17" x14ac:dyDescent="0.35">
      <c r="A22" s="2" t="s">
        <v>74</v>
      </c>
      <c r="B22" s="8">
        <v>12560964</v>
      </c>
      <c r="C22" s="43">
        <v>0</v>
      </c>
      <c r="D22" s="40">
        <v>4858358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0">
        <v>18956951</v>
      </c>
      <c r="L22" s="43">
        <v>0</v>
      </c>
      <c r="M22" s="43">
        <v>0</v>
      </c>
      <c r="N22" s="43">
        <v>0</v>
      </c>
      <c r="O22" s="43">
        <v>0</v>
      </c>
      <c r="P22" s="40">
        <v>28527390</v>
      </c>
      <c r="Q22" s="40">
        <v>64903663</v>
      </c>
    </row>
    <row r="23" spans="1:17" x14ac:dyDescent="0.35">
      <c r="A23" s="2" t="s">
        <v>25</v>
      </c>
      <c r="B23" s="8">
        <v>15673817</v>
      </c>
      <c r="C23" s="43">
        <v>0</v>
      </c>
      <c r="D23" s="40">
        <v>2252953</v>
      </c>
      <c r="E23" s="43">
        <v>0</v>
      </c>
      <c r="F23" s="40">
        <v>1346126</v>
      </c>
      <c r="G23" s="43">
        <v>0</v>
      </c>
      <c r="H23" s="43">
        <v>0</v>
      </c>
      <c r="I23" s="43">
        <v>0</v>
      </c>
      <c r="J23" s="43">
        <v>0</v>
      </c>
      <c r="K23" s="40">
        <v>11923317</v>
      </c>
      <c r="L23" s="43">
        <v>0</v>
      </c>
      <c r="M23" s="40">
        <v>5175566</v>
      </c>
      <c r="N23" s="40">
        <v>293157</v>
      </c>
      <c r="O23" s="43">
        <v>0</v>
      </c>
      <c r="P23" s="40">
        <v>44435023</v>
      </c>
      <c r="Q23" s="40">
        <v>81099959</v>
      </c>
    </row>
    <row r="24" spans="1:17" x14ac:dyDescent="0.35">
      <c r="A24" s="2" t="s">
        <v>71</v>
      </c>
      <c r="B24" s="8">
        <v>20008071</v>
      </c>
      <c r="C24" s="43">
        <v>0</v>
      </c>
      <c r="D24" s="40">
        <v>6168928</v>
      </c>
      <c r="E24" s="43">
        <v>0</v>
      </c>
      <c r="F24" s="40">
        <v>605251</v>
      </c>
      <c r="G24" s="40">
        <v>813543</v>
      </c>
      <c r="H24" s="43">
        <v>0</v>
      </c>
      <c r="I24" s="43">
        <v>0</v>
      </c>
      <c r="J24" s="40">
        <v>225000000</v>
      </c>
      <c r="K24" s="40">
        <v>4511420</v>
      </c>
      <c r="L24" s="43">
        <v>0</v>
      </c>
      <c r="M24" s="40">
        <v>253687944</v>
      </c>
      <c r="N24" s="40">
        <v>1101641</v>
      </c>
      <c r="O24" s="43">
        <v>0</v>
      </c>
      <c r="P24" s="40">
        <v>387579752</v>
      </c>
      <c r="Q24" s="40">
        <v>899476550</v>
      </c>
    </row>
    <row r="25" spans="1:17" x14ac:dyDescent="0.35">
      <c r="A25" s="2" t="s">
        <v>53</v>
      </c>
      <c r="B25" s="8">
        <v>8821472</v>
      </c>
      <c r="C25" s="43">
        <v>0</v>
      </c>
      <c r="D25" s="40">
        <v>7320282</v>
      </c>
      <c r="E25" s="43">
        <v>0</v>
      </c>
      <c r="F25" s="40">
        <v>18575503</v>
      </c>
      <c r="G25" s="43">
        <v>0</v>
      </c>
      <c r="H25" s="43">
        <v>0</v>
      </c>
      <c r="I25" s="43">
        <v>0</v>
      </c>
      <c r="J25" s="40">
        <v>120000000</v>
      </c>
      <c r="K25" s="40">
        <v>12623826</v>
      </c>
      <c r="L25" s="43">
        <v>0</v>
      </c>
      <c r="M25" s="40">
        <v>62363520</v>
      </c>
      <c r="N25" s="40">
        <v>595400</v>
      </c>
      <c r="O25" s="43">
        <v>0</v>
      </c>
      <c r="P25" s="40">
        <v>215017907</v>
      </c>
      <c r="Q25" s="40">
        <v>445317910</v>
      </c>
    </row>
    <row r="26" spans="1:17" x14ac:dyDescent="0.35">
      <c r="A26" s="2" t="s">
        <v>48</v>
      </c>
      <c r="B26" s="8">
        <v>10088895</v>
      </c>
      <c r="C26" s="43">
        <v>0</v>
      </c>
      <c r="D26" s="40">
        <v>1158611</v>
      </c>
      <c r="E26" s="43">
        <v>0</v>
      </c>
      <c r="F26" s="40">
        <v>119571</v>
      </c>
      <c r="G26" s="43">
        <v>0</v>
      </c>
      <c r="H26" s="43">
        <v>0</v>
      </c>
      <c r="I26" s="43">
        <v>0</v>
      </c>
      <c r="J26" s="43">
        <v>0</v>
      </c>
      <c r="K26" s="40">
        <v>8574165</v>
      </c>
      <c r="L26" s="43">
        <v>0</v>
      </c>
      <c r="M26" s="40">
        <v>8633375</v>
      </c>
      <c r="N26" s="43">
        <v>0</v>
      </c>
      <c r="O26" s="43">
        <v>0</v>
      </c>
      <c r="P26" s="40">
        <v>25549334</v>
      </c>
      <c r="Q26" s="40">
        <v>54123951</v>
      </c>
    </row>
    <row r="27" spans="1:17" x14ac:dyDescent="0.35">
      <c r="A27" s="2" t="s">
        <v>36</v>
      </c>
      <c r="B27" s="8">
        <v>32979152</v>
      </c>
      <c r="C27" s="43">
        <v>0</v>
      </c>
      <c r="D27" s="40">
        <v>11402006</v>
      </c>
      <c r="E27" s="43">
        <v>0</v>
      </c>
      <c r="F27" s="40">
        <v>995258</v>
      </c>
      <c r="G27" s="40">
        <v>2814537</v>
      </c>
      <c r="H27" s="43">
        <v>0</v>
      </c>
      <c r="I27" s="43">
        <v>0</v>
      </c>
      <c r="J27" s="43">
        <v>0</v>
      </c>
      <c r="K27" s="40">
        <v>25654893</v>
      </c>
      <c r="L27" s="43">
        <v>0</v>
      </c>
      <c r="M27" s="40">
        <v>2809634</v>
      </c>
      <c r="N27" s="40">
        <v>898807</v>
      </c>
      <c r="O27" s="43">
        <v>0</v>
      </c>
      <c r="P27" s="40">
        <v>98089428</v>
      </c>
      <c r="Q27" s="40">
        <v>175643715</v>
      </c>
    </row>
    <row r="28" spans="1:17" x14ac:dyDescent="0.35">
      <c r="A28" s="2" t="s">
        <v>85</v>
      </c>
      <c r="B28" s="8">
        <v>21971200</v>
      </c>
      <c r="C28" s="43">
        <v>0</v>
      </c>
      <c r="D28" s="40">
        <v>4360826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0">
        <v>74078782</v>
      </c>
      <c r="K28" s="40">
        <v>23963420</v>
      </c>
      <c r="L28" s="43">
        <v>0</v>
      </c>
      <c r="M28" s="40">
        <v>12321314</v>
      </c>
      <c r="N28" s="40">
        <v>404920</v>
      </c>
      <c r="O28" s="43">
        <v>0</v>
      </c>
      <c r="P28" s="40">
        <v>120250623</v>
      </c>
      <c r="Q28" s="40">
        <v>257351085</v>
      </c>
    </row>
    <row r="29" spans="1:17" x14ac:dyDescent="0.35">
      <c r="A29" s="2" t="s">
        <v>83</v>
      </c>
      <c r="B29" s="8">
        <v>24937492</v>
      </c>
      <c r="C29" s="43">
        <v>0</v>
      </c>
      <c r="D29" s="40">
        <v>10585324</v>
      </c>
      <c r="E29" s="43">
        <v>0</v>
      </c>
      <c r="F29" s="40">
        <v>1019669</v>
      </c>
      <c r="G29" s="43">
        <v>0</v>
      </c>
      <c r="H29" s="43">
        <v>0</v>
      </c>
      <c r="I29" s="43">
        <v>0</v>
      </c>
      <c r="J29" s="43">
        <v>0</v>
      </c>
      <c r="K29" s="40">
        <v>20599788</v>
      </c>
      <c r="L29" s="43">
        <v>0</v>
      </c>
      <c r="M29" s="43">
        <v>0</v>
      </c>
      <c r="N29" s="40">
        <v>936931</v>
      </c>
      <c r="O29" s="43">
        <v>0</v>
      </c>
      <c r="P29" s="40">
        <v>77896116</v>
      </c>
      <c r="Q29" s="40">
        <v>135975320</v>
      </c>
    </row>
    <row r="30" spans="1:17" x14ac:dyDescent="0.35">
      <c r="A30" s="2" t="s">
        <v>375</v>
      </c>
      <c r="B30" s="8">
        <v>6387346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0">
        <v>1332861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0">
        <v>7720207</v>
      </c>
    </row>
    <row r="31" spans="1:17" x14ac:dyDescent="0.35">
      <c r="A31" s="2" t="s">
        <v>105</v>
      </c>
      <c r="B31" s="8">
        <v>10743199</v>
      </c>
      <c r="C31" s="43">
        <v>0</v>
      </c>
      <c r="D31" s="40">
        <v>2366382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0">
        <v>18161388</v>
      </c>
      <c r="L31" s="43">
        <v>0</v>
      </c>
      <c r="M31" s="43">
        <v>0</v>
      </c>
      <c r="N31" s="43">
        <v>0</v>
      </c>
      <c r="O31" s="43">
        <v>0</v>
      </c>
      <c r="P31" s="40">
        <v>6316592</v>
      </c>
      <c r="Q31" s="40">
        <v>37587561</v>
      </c>
    </row>
    <row r="32" spans="1:17" x14ac:dyDescent="0.35">
      <c r="A32" s="2" t="s">
        <v>60</v>
      </c>
      <c r="B32" s="8">
        <v>6934886</v>
      </c>
      <c r="C32" s="43">
        <v>0</v>
      </c>
      <c r="D32" s="40">
        <v>556493</v>
      </c>
      <c r="E32" s="43">
        <v>0</v>
      </c>
      <c r="F32" s="40">
        <v>499585</v>
      </c>
      <c r="G32" s="43">
        <v>0</v>
      </c>
      <c r="H32" s="43">
        <v>0</v>
      </c>
      <c r="I32" s="43">
        <v>0</v>
      </c>
      <c r="J32" s="43">
        <v>0</v>
      </c>
      <c r="K32" s="40">
        <v>1332326</v>
      </c>
      <c r="L32" s="43">
        <v>0</v>
      </c>
      <c r="M32" s="43">
        <v>0</v>
      </c>
      <c r="N32" s="43">
        <v>0</v>
      </c>
      <c r="O32" s="43">
        <v>0</v>
      </c>
      <c r="P32" s="40">
        <v>6777654</v>
      </c>
      <c r="Q32" s="40">
        <v>16100944</v>
      </c>
    </row>
    <row r="33" spans="1:19" x14ac:dyDescent="0.35">
      <c r="A33" s="2" t="s">
        <v>44</v>
      </c>
      <c r="B33" s="8">
        <v>22961251</v>
      </c>
      <c r="C33" s="43">
        <v>0</v>
      </c>
      <c r="D33" s="40">
        <v>8812447</v>
      </c>
      <c r="E33" s="40">
        <v>1710000</v>
      </c>
      <c r="F33" s="40">
        <v>2285824</v>
      </c>
      <c r="G33" s="43">
        <v>0</v>
      </c>
      <c r="H33" s="43">
        <v>0</v>
      </c>
      <c r="I33" s="43">
        <v>0</v>
      </c>
      <c r="J33" s="40">
        <v>74234588</v>
      </c>
      <c r="K33" s="40">
        <v>24506391</v>
      </c>
      <c r="L33" s="43">
        <v>0</v>
      </c>
      <c r="M33" s="40">
        <v>5199040</v>
      </c>
      <c r="N33" s="40">
        <v>688124</v>
      </c>
      <c r="O33" s="40">
        <v>5000000</v>
      </c>
      <c r="P33" s="40">
        <v>115103413</v>
      </c>
      <c r="Q33" s="40">
        <v>260501078</v>
      </c>
    </row>
    <row r="34" spans="1:19" x14ac:dyDescent="0.35">
      <c r="A34" s="2" t="s">
        <v>64</v>
      </c>
      <c r="B34" s="8">
        <v>10246434</v>
      </c>
      <c r="C34" s="43">
        <v>0</v>
      </c>
      <c r="D34" s="40">
        <v>418994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0">
        <v>6717868</v>
      </c>
      <c r="L34" s="43">
        <v>0</v>
      </c>
      <c r="M34" s="43">
        <v>0</v>
      </c>
      <c r="N34" s="43">
        <v>0</v>
      </c>
      <c r="O34" s="43">
        <v>0</v>
      </c>
      <c r="P34" s="40">
        <v>6042003</v>
      </c>
      <c r="Q34" s="40">
        <v>23425299</v>
      </c>
    </row>
    <row r="35" spans="1:19" x14ac:dyDescent="0.35">
      <c r="A35" s="2" t="s">
        <v>237</v>
      </c>
      <c r="B35" s="8">
        <v>3884406</v>
      </c>
      <c r="C35" s="43">
        <v>0</v>
      </c>
      <c r="D35" s="40">
        <v>3113644</v>
      </c>
      <c r="E35" s="43">
        <v>0</v>
      </c>
      <c r="F35" s="40">
        <v>2239632</v>
      </c>
      <c r="G35" s="43">
        <v>0</v>
      </c>
      <c r="H35" s="43">
        <v>0</v>
      </c>
      <c r="I35" s="43">
        <v>0</v>
      </c>
      <c r="J35" s="43">
        <v>0</v>
      </c>
      <c r="K35" s="40">
        <v>29564150</v>
      </c>
      <c r="L35" s="43">
        <v>0</v>
      </c>
      <c r="M35" s="43">
        <v>0</v>
      </c>
      <c r="N35" s="43">
        <v>0</v>
      </c>
      <c r="O35" s="43">
        <v>0</v>
      </c>
      <c r="P35" s="40">
        <v>6335780</v>
      </c>
      <c r="Q35" s="40">
        <v>45137612</v>
      </c>
    </row>
    <row r="36" spans="1:19" x14ac:dyDescent="0.35">
      <c r="A36" s="2" t="s">
        <v>117</v>
      </c>
      <c r="B36" s="8">
        <v>4292325</v>
      </c>
      <c r="C36" s="43">
        <v>0</v>
      </c>
      <c r="D36" s="40">
        <v>2646907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0">
        <v>4078882</v>
      </c>
      <c r="L36" s="43">
        <v>0</v>
      </c>
      <c r="M36" s="43">
        <v>0</v>
      </c>
      <c r="N36" s="43">
        <v>0</v>
      </c>
      <c r="O36" s="43">
        <v>0</v>
      </c>
      <c r="P36" s="40">
        <v>15675874</v>
      </c>
      <c r="Q36" s="40">
        <v>26693988</v>
      </c>
    </row>
    <row r="37" spans="1:19" x14ac:dyDescent="0.35">
      <c r="A37" s="2" t="s">
        <v>208</v>
      </c>
      <c r="B37" s="8">
        <v>22623164</v>
      </c>
      <c r="C37" s="43">
        <v>0</v>
      </c>
      <c r="D37" s="40">
        <v>8744432</v>
      </c>
      <c r="E37" s="40">
        <v>263583571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0">
        <v>4033447</v>
      </c>
      <c r="L37" s="43">
        <v>0</v>
      </c>
      <c r="M37" s="40">
        <v>166645324</v>
      </c>
      <c r="N37" s="40">
        <v>892610</v>
      </c>
      <c r="O37" s="43">
        <v>0</v>
      </c>
      <c r="P37" s="40">
        <v>442540677</v>
      </c>
      <c r="Q37" s="40">
        <v>909063225</v>
      </c>
    </row>
    <row r="38" spans="1:19" x14ac:dyDescent="0.35">
      <c r="A38" s="2" t="s">
        <v>23</v>
      </c>
      <c r="B38" s="8">
        <v>11954939</v>
      </c>
      <c r="C38" s="43">
        <v>0</v>
      </c>
      <c r="D38" s="40">
        <v>2357022</v>
      </c>
      <c r="E38" s="43">
        <v>0</v>
      </c>
      <c r="F38" s="40">
        <v>565495</v>
      </c>
      <c r="G38" s="43">
        <v>0</v>
      </c>
      <c r="H38" s="43">
        <v>0</v>
      </c>
      <c r="I38" s="43">
        <v>0</v>
      </c>
      <c r="J38" s="40">
        <v>25035549</v>
      </c>
      <c r="K38" s="40">
        <v>1978848</v>
      </c>
      <c r="L38" s="43">
        <v>0</v>
      </c>
      <c r="M38" s="40">
        <v>49153200</v>
      </c>
      <c r="N38" s="43">
        <v>0</v>
      </c>
      <c r="O38" s="43">
        <v>0</v>
      </c>
      <c r="P38" s="40">
        <v>45221452</v>
      </c>
      <c r="Q38" s="40">
        <v>136266505</v>
      </c>
    </row>
    <row r="39" spans="1:19" x14ac:dyDescent="0.35">
      <c r="A39" s="2" t="s">
        <v>89</v>
      </c>
      <c r="B39" s="8">
        <v>13945897</v>
      </c>
      <c r="C39" s="43">
        <v>0</v>
      </c>
      <c r="D39" s="40">
        <v>3419631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0">
        <v>40387863</v>
      </c>
      <c r="K39" s="40">
        <v>7451658</v>
      </c>
      <c r="L39" s="43">
        <v>0</v>
      </c>
      <c r="M39" s="40">
        <v>5361750</v>
      </c>
      <c r="N39" s="43">
        <v>0</v>
      </c>
      <c r="O39" s="43">
        <v>0</v>
      </c>
      <c r="P39" s="40">
        <v>102325589</v>
      </c>
      <c r="Q39" s="40">
        <v>172892388</v>
      </c>
      <c r="S39" s="16"/>
    </row>
    <row r="40" spans="1:19" x14ac:dyDescent="0.35">
      <c r="A40" s="2" t="s">
        <v>20</v>
      </c>
      <c r="B40" s="8">
        <v>84147908</v>
      </c>
      <c r="C40" s="43">
        <v>0</v>
      </c>
      <c r="D40" s="40">
        <v>3844560</v>
      </c>
      <c r="E40" s="40">
        <v>842095811</v>
      </c>
      <c r="F40" s="40">
        <v>9796030</v>
      </c>
      <c r="G40" s="43">
        <v>0</v>
      </c>
      <c r="H40" s="43">
        <v>0</v>
      </c>
      <c r="I40" s="40">
        <v>118404</v>
      </c>
      <c r="J40" s="43">
        <v>0</v>
      </c>
      <c r="K40" s="40">
        <v>21416943</v>
      </c>
      <c r="L40" s="43">
        <v>0</v>
      </c>
      <c r="M40" s="40">
        <v>984757497</v>
      </c>
      <c r="N40" s="40">
        <v>2427940</v>
      </c>
      <c r="O40" s="43">
        <v>0</v>
      </c>
      <c r="P40" s="40">
        <v>572605899</v>
      </c>
      <c r="Q40" s="40">
        <v>2521210992</v>
      </c>
    </row>
    <row r="41" spans="1:19" x14ac:dyDescent="0.35">
      <c r="A41" s="2" t="s">
        <v>18</v>
      </c>
      <c r="B41" s="8">
        <v>29295506</v>
      </c>
      <c r="C41" s="43">
        <v>0</v>
      </c>
      <c r="D41" s="40">
        <v>14717976</v>
      </c>
      <c r="E41" s="43">
        <v>0</v>
      </c>
      <c r="F41" s="43">
        <v>0</v>
      </c>
      <c r="G41" s="43">
        <v>0</v>
      </c>
      <c r="H41" s="43">
        <v>0</v>
      </c>
      <c r="I41" s="40">
        <v>5500000</v>
      </c>
      <c r="J41" s="43">
        <v>0</v>
      </c>
      <c r="K41" s="40">
        <v>41520108</v>
      </c>
      <c r="L41" s="43">
        <v>0</v>
      </c>
      <c r="M41" s="40">
        <v>32714975</v>
      </c>
      <c r="N41" s="40">
        <v>1110067</v>
      </c>
      <c r="O41" s="43">
        <v>0</v>
      </c>
      <c r="P41" s="40">
        <v>154698185</v>
      </c>
      <c r="Q41" s="40">
        <v>279556817</v>
      </c>
    </row>
    <row r="42" spans="1:19" s="16" customFormat="1" x14ac:dyDescent="0.35">
      <c r="A42" s="14" t="s">
        <v>87</v>
      </c>
      <c r="B42" s="15">
        <v>10996166</v>
      </c>
      <c r="C42" s="44">
        <v>0</v>
      </c>
      <c r="D42" s="41">
        <v>592762</v>
      </c>
      <c r="E42" s="44">
        <v>0</v>
      </c>
      <c r="F42" s="44">
        <v>0</v>
      </c>
      <c r="G42" s="41">
        <v>100000</v>
      </c>
      <c r="H42" s="44">
        <v>0</v>
      </c>
      <c r="I42" s="44">
        <v>0</v>
      </c>
      <c r="J42" s="44">
        <v>0</v>
      </c>
      <c r="K42" s="41">
        <v>30527463</v>
      </c>
      <c r="L42" s="44">
        <v>0</v>
      </c>
      <c r="M42" s="41">
        <v>351661</v>
      </c>
      <c r="N42" s="41">
        <v>222790</v>
      </c>
      <c r="O42" s="44">
        <v>0</v>
      </c>
      <c r="P42" s="41">
        <v>18992057</v>
      </c>
      <c r="Q42" s="41">
        <v>61782899</v>
      </c>
      <c r="S42" s="1"/>
    </row>
    <row r="43" spans="1:19" x14ac:dyDescent="0.35">
      <c r="A43" s="2" t="s">
        <v>21</v>
      </c>
      <c r="B43" s="8">
        <v>16576224</v>
      </c>
      <c r="C43" s="43">
        <v>0</v>
      </c>
      <c r="D43" s="40">
        <v>2747593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0">
        <v>45199856</v>
      </c>
      <c r="K43" s="40">
        <v>6935957</v>
      </c>
      <c r="L43" s="43">
        <v>0</v>
      </c>
      <c r="M43" s="40">
        <v>54169353</v>
      </c>
      <c r="N43" s="40">
        <v>2215156</v>
      </c>
      <c r="O43" s="43">
        <v>0</v>
      </c>
      <c r="P43" s="40">
        <v>130606233</v>
      </c>
      <c r="Q43" s="40">
        <v>258450372</v>
      </c>
    </row>
    <row r="44" spans="1:19" x14ac:dyDescent="0.35">
      <c r="A44" s="2" t="s">
        <v>27</v>
      </c>
      <c r="B44" s="8">
        <v>25142418</v>
      </c>
      <c r="C44" s="40">
        <v>2000000</v>
      </c>
      <c r="D44" s="40">
        <v>12449352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0">
        <v>19564602</v>
      </c>
      <c r="L44" s="43">
        <v>0</v>
      </c>
      <c r="M44" s="40">
        <v>170411133</v>
      </c>
      <c r="N44" s="40">
        <v>1354068</v>
      </c>
      <c r="O44" s="43">
        <v>0</v>
      </c>
      <c r="P44" s="40">
        <v>227946143</v>
      </c>
      <c r="Q44" s="40">
        <v>458867716</v>
      </c>
    </row>
    <row r="45" spans="1:19" x14ac:dyDescent="0.35">
      <c r="A45" s="2" t="s">
        <v>195</v>
      </c>
      <c r="B45" s="8">
        <v>4365571</v>
      </c>
      <c r="C45" s="43">
        <v>0</v>
      </c>
      <c r="D45" s="40">
        <v>6004250</v>
      </c>
      <c r="E45" s="40">
        <v>37599415</v>
      </c>
      <c r="F45" s="40">
        <v>7255848</v>
      </c>
      <c r="G45" s="40">
        <v>1701920</v>
      </c>
      <c r="H45" s="43">
        <v>0</v>
      </c>
      <c r="I45" s="43">
        <v>0</v>
      </c>
      <c r="J45" s="43">
        <v>0</v>
      </c>
      <c r="K45" s="40">
        <v>1614451</v>
      </c>
      <c r="L45" s="43">
        <v>0</v>
      </c>
      <c r="M45" s="40">
        <v>6876943</v>
      </c>
      <c r="N45" s="40">
        <v>298570</v>
      </c>
      <c r="O45" s="43">
        <v>0</v>
      </c>
      <c r="P45" s="40">
        <v>21289395</v>
      </c>
      <c r="Q45" s="40">
        <v>87006363</v>
      </c>
    </row>
    <row r="46" spans="1:19" x14ac:dyDescent="0.35">
      <c r="A46" s="2" t="s">
        <v>316</v>
      </c>
      <c r="B46" s="8">
        <v>13333754</v>
      </c>
      <c r="C46" s="43">
        <v>0</v>
      </c>
      <c r="D46" s="40">
        <v>1036726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0">
        <v>636702</v>
      </c>
      <c r="L46" s="43">
        <v>0</v>
      </c>
      <c r="M46" s="40">
        <v>6183356</v>
      </c>
      <c r="N46" s="43">
        <v>0</v>
      </c>
      <c r="O46" s="40">
        <v>13100000</v>
      </c>
      <c r="P46" s="40">
        <v>43195093</v>
      </c>
      <c r="Q46" s="40">
        <v>77485631</v>
      </c>
    </row>
    <row r="47" spans="1:19" x14ac:dyDescent="0.35">
      <c r="A47" s="2" t="s">
        <v>16</v>
      </c>
      <c r="B47" s="8">
        <v>9287590</v>
      </c>
      <c r="C47" s="43">
        <v>0</v>
      </c>
      <c r="D47" s="40">
        <v>4708648</v>
      </c>
      <c r="E47" s="40">
        <v>9825</v>
      </c>
      <c r="F47" s="40">
        <v>275000</v>
      </c>
      <c r="G47" s="43">
        <v>0</v>
      </c>
      <c r="H47" s="43">
        <v>0</v>
      </c>
      <c r="I47" s="43">
        <v>0</v>
      </c>
      <c r="J47" s="43">
        <v>0</v>
      </c>
      <c r="K47" s="40">
        <v>16182972</v>
      </c>
      <c r="L47" s="43">
        <v>0</v>
      </c>
      <c r="M47" s="43">
        <v>0</v>
      </c>
      <c r="N47" s="43">
        <v>0</v>
      </c>
      <c r="O47" s="43">
        <v>0</v>
      </c>
      <c r="P47" s="40">
        <v>34519495</v>
      </c>
      <c r="Q47" s="40">
        <v>64983530</v>
      </c>
    </row>
    <row r="48" spans="1:19" x14ac:dyDescent="0.35">
      <c r="A48" s="2" t="s">
        <v>143</v>
      </c>
      <c r="B48" s="8">
        <v>80000</v>
      </c>
      <c r="C48" s="43">
        <v>0</v>
      </c>
      <c r="D48" s="40">
        <v>716928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0">
        <v>9566603</v>
      </c>
      <c r="L48" s="43">
        <v>0</v>
      </c>
      <c r="M48" s="43">
        <v>0</v>
      </c>
      <c r="N48" s="43">
        <v>0</v>
      </c>
      <c r="O48" s="43">
        <v>0</v>
      </c>
      <c r="P48" s="40">
        <v>5303813</v>
      </c>
      <c r="Q48" s="40">
        <v>15667344</v>
      </c>
    </row>
    <row r="49" spans="1:19" x14ac:dyDescent="0.35">
      <c r="A49" s="2" t="s">
        <v>99</v>
      </c>
      <c r="B49" s="8">
        <v>11912673</v>
      </c>
      <c r="C49" s="43">
        <v>0</v>
      </c>
      <c r="D49" s="40">
        <v>2231875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0">
        <v>13735064</v>
      </c>
      <c r="L49" s="43">
        <v>0</v>
      </c>
      <c r="M49" s="40">
        <v>5637657</v>
      </c>
      <c r="N49" s="40">
        <v>309151</v>
      </c>
      <c r="O49" s="43">
        <v>0</v>
      </c>
      <c r="P49" s="40">
        <v>62013206</v>
      </c>
      <c r="Q49" s="40">
        <v>95839626</v>
      </c>
    </row>
    <row r="50" spans="1:19" x14ac:dyDescent="0.35">
      <c r="A50" s="2" t="s">
        <v>15</v>
      </c>
      <c r="B50" s="8">
        <v>49086202</v>
      </c>
      <c r="C50" s="43">
        <v>0</v>
      </c>
      <c r="D50" s="40">
        <v>15202980</v>
      </c>
      <c r="E50" s="40">
        <v>141000</v>
      </c>
      <c r="F50" s="40">
        <v>1939601</v>
      </c>
      <c r="G50" s="43">
        <v>0</v>
      </c>
      <c r="H50" s="43">
        <v>0</v>
      </c>
      <c r="I50" s="43">
        <v>0</v>
      </c>
      <c r="J50" s="40">
        <v>260760380</v>
      </c>
      <c r="K50" s="40">
        <v>61861722</v>
      </c>
      <c r="L50" s="43">
        <v>0</v>
      </c>
      <c r="M50" s="40">
        <v>21932895</v>
      </c>
      <c r="N50" s="40">
        <v>1221397</v>
      </c>
      <c r="O50" s="40">
        <v>5700000</v>
      </c>
      <c r="P50" s="40">
        <v>320004429</v>
      </c>
      <c r="Q50" s="40">
        <v>737850606</v>
      </c>
    </row>
    <row r="51" spans="1:19" x14ac:dyDescent="0.35">
      <c r="A51" s="2" t="s">
        <v>240</v>
      </c>
      <c r="B51" s="8">
        <v>500000</v>
      </c>
      <c r="C51" s="43">
        <v>0</v>
      </c>
      <c r="D51" s="40">
        <v>1631353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0">
        <v>6569501</v>
      </c>
      <c r="L51" s="43">
        <v>0</v>
      </c>
      <c r="M51" s="43">
        <v>0</v>
      </c>
      <c r="N51" s="40">
        <v>529082</v>
      </c>
      <c r="O51" s="43">
        <v>0</v>
      </c>
      <c r="P51" s="40">
        <v>1743708</v>
      </c>
      <c r="Q51" s="40">
        <v>10973644</v>
      </c>
    </row>
    <row r="52" spans="1:19" x14ac:dyDescent="0.35">
      <c r="A52" s="2" t="s">
        <v>66</v>
      </c>
      <c r="B52" s="8">
        <v>12561670</v>
      </c>
      <c r="C52" s="43">
        <v>0</v>
      </c>
      <c r="D52" s="40">
        <v>4459439</v>
      </c>
      <c r="E52" s="43">
        <v>0</v>
      </c>
      <c r="F52" s="40">
        <v>3387069</v>
      </c>
      <c r="G52" s="40">
        <v>220107</v>
      </c>
      <c r="H52" s="43">
        <v>0</v>
      </c>
      <c r="I52" s="43">
        <v>0</v>
      </c>
      <c r="J52" s="43">
        <v>0</v>
      </c>
      <c r="K52" s="40">
        <v>19778002</v>
      </c>
      <c r="L52" s="43">
        <v>0</v>
      </c>
      <c r="M52" s="40">
        <v>13137642</v>
      </c>
      <c r="N52" s="40">
        <v>257439</v>
      </c>
      <c r="O52" s="43">
        <v>0</v>
      </c>
      <c r="P52" s="40">
        <v>62543107</v>
      </c>
      <c r="Q52" s="40">
        <v>116344475</v>
      </c>
    </row>
    <row r="53" spans="1:19" x14ac:dyDescent="0.35">
      <c r="A53" s="2" t="s">
        <v>97</v>
      </c>
      <c r="B53" s="8">
        <v>2142045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0">
        <v>0</v>
      </c>
      <c r="L53" s="43">
        <v>0</v>
      </c>
      <c r="M53" s="43">
        <v>0</v>
      </c>
      <c r="N53" s="43">
        <v>0</v>
      </c>
      <c r="O53" s="43">
        <v>0</v>
      </c>
      <c r="P53" s="40">
        <v>7204272</v>
      </c>
      <c r="Q53" s="40">
        <v>9346317</v>
      </c>
    </row>
    <row r="54" spans="1:19" x14ac:dyDescent="0.35">
      <c r="A54" s="2" t="s">
        <v>79</v>
      </c>
      <c r="B54" s="8">
        <v>5013443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0">
        <v>8011863</v>
      </c>
      <c r="L54" s="43">
        <v>0</v>
      </c>
      <c r="M54" s="43">
        <v>0</v>
      </c>
      <c r="N54" s="43">
        <v>0</v>
      </c>
      <c r="O54" s="43">
        <v>0</v>
      </c>
      <c r="P54" s="40">
        <v>8294093</v>
      </c>
      <c r="Q54" s="40">
        <v>21319399</v>
      </c>
    </row>
    <row r="55" spans="1:19" x14ac:dyDescent="0.35">
      <c r="A55" s="2" t="s">
        <v>40</v>
      </c>
      <c r="B55" s="8">
        <v>33811027</v>
      </c>
      <c r="C55" s="43">
        <v>0</v>
      </c>
      <c r="D55" s="40">
        <v>172460</v>
      </c>
      <c r="E55" s="43">
        <v>0</v>
      </c>
      <c r="F55" s="40">
        <v>505355</v>
      </c>
      <c r="G55" s="40">
        <v>7619323</v>
      </c>
      <c r="H55" s="43">
        <v>0</v>
      </c>
      <c r="I55" s="43">
        <v>0</v>
      </c>
      <c r="J55" s="40">
        <v>300000000</v>
      </c>
      <c r="K55" s="40">
        <v>23724733</v>
      </c>
      <c r="L55" s="43">
        <v>0</v>
      </c>
      <c r="M55" s="40">
        <v>69383013</v>
      </c>
      <c r="N55" s="40">
        <v>600480</v>
      </c>
      <c r="O55" s="43">
        <v>0</v>
      </c>
      <c r="P55" s="40">
        <v>233523856</v>
      </c>
      <c r="Q55" s="40">
        <v>669340247</v>
      </c>
    </row>
    <row r="56" spans="1:19" ht="15.5" x14ac:dyDescent="0.35">
      <c r="A56" s="2" t="s">
        <v>38</v>
      </c>
      <c r="B56" s="8">
        <v>17714237</v>
      </c>
      <c r="C56" s="43">
        <v>0</v>
      </c>
      <c r="D56" s="40">
        <v>8200364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0">
        <v>35740674</v>
      </c>
      <c r="L56" s="43">
        <v>0</v>
      </c>
      <c r="M56" s="40">
        <v>1495664</v>
      </c>
      <c r="N56" s="40">
        <v>285714</v>
      </c>
      <c r="O56" s="43">
        <v>0</v>
      </c>
      <c r="P56" s="40">
        <v>63508153</v>
      </c>
      <c r="Q56" s="40">
        <v>126944806</v>
      </c>
      <c r="S56" s="4"/>
    </row>
    <row r="57" spans="1:19" x14ac:dyDescent="0.35">
      <c r="A57" s="2" t="s">
        <v>57</v>
      </c>
      <c r="B57" s="8">
        <v>5968365</v>
      </c>
      <c r="C57" s="43">
        <v>0</v>
      </c>
      <c r="D57" s="40">
        <v>867752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0">
        <v>9965734</v>
      </c>
      <c r="L57" s="43">
        <v>0</v>
      </c>
      <c r="M57" s="40">
        <v>1960267</v>
      </c>
      <c r="N57" s="40">
        <v>480228</v>
      </c>
      <c r="O57" s="43">
        <v>0</v>
      </c>
      <c r="P57" s="40">
        <v>9878926</v>
      </c>
      <c r="Q57" s="40">
        <v>29121272</v>
      </c>
    </row>
    <row r="58" spans="1:19" x14ac:dyDescent="0.35">
      <c r="A58" s="2" t="s">
        <v>90</v>
      </c>
      <c r="B58" s="8">
        <v>6161358</v>
      </c>
      <c r="C58" s="43">
        <v>0</v>
      </c>
      <c r="D58" s="40">
        <v>219109</v>
      </c>
      <c r="E58" s="43">
        <v>0</v>
      </c>
      <c r="F58" s="40">
        <v>119840</v>
      </c>
      <c r="G58" s="43">
        <v>0</v>
      </c>
      <c r="H58" s="43">
        <v>0</v>
      </c>
      <c r="I58" s="43">
        <v>0</v>
      </c>
      <c r="J58" s="43">
        <v>0</v>
      </c>
      <c r="K58" s="40">
        <v>7808063</v>
      </c>
      <c r="L58" s="43">
        <v>0</v>
      </c>
      <c r="M58" s="43">
        <v>0</v>
      </c>
      <c r="N58" s="43">
        <v>0</v>
      </c>
      <c r="O58" s="43">
        <v>0</v>
      </c>
      <c r="P58" s="40">
        <v>1024464</v>
      </c>
      <c r="Q58" s="40">
        <v>15332834</v>
      </c>
    </row>
    <row r="59" spans="1:19" s="4" customFormat="1" ht="16" thickBot="1" x14ac:dyDescent="0.4">
      <c r="A59" s="5" t="s">
        <v>13</v>
      </c>
      <c r="B59" s="9">
        <f>SUM(B4:B58)</f>
        <v>975756019</v>
      </c>
      <c r="C59" s="9">
        <f t="shared" ref="C59:P59" si="0">SUM(C4:C58)</f>
        <v>2000000</v>
      </c>
      <c r="D59" s="9">
        <f t="shared" si="0"/>
        <v>315403058</v>
      </c>
      <c r="E59" s="9">
        <f t="shared" si="0"/>
        <v>1152581446</v>
      </c>
      <c r="F59" s="9">
        <f t="shared" si="0"/>
        <v>139977864</v>
      </c>
      <c r="G59" s="9">
        <f t="shared" si="0"/>
        <v>22796313</v>
      </c>
      <c r="H59" s="9">
        <f t="shared" si="0"/>
        <v>7250000</v>
      </c>
      <c r="I59" s="9">
        <f t="shared" si="0"/>
        <v>21868404</v>
      </c>
      <c r="J59" s="9">
        <f t="shared" si="0"/>
        <v>2231942066</v>
      </c>
      <c r="K59" s="9">
        <f t="shared" si="0"/>
        <v>810262226</v>
      </c>
      <c r="L59" s="9">
        <f t="shared" si="0"/>
        <v>148500000</v>
      </c>
      <c r="M59" s="9">
        <f t="shared" si="0"/>
        <v>3036988353</v>
      </c>
      <c r="N59" s="9">
        <f t="shared" si="0"/>
        <v>26714149</v>
      </c>
      <c r="O59" s="9">
        <f t="shared" si="0"/>
        <v>32478312</v>
      </c>
      <c r="P59" s="9">
        <f t="shared" si="0"/>
        <v>6574535709</v>
      </c>
      <c r="Q59" s="46">
        <f>SUM(Q4:Q58)</f>
        <v>15499053919</v>
      </c>
      <c r="S59" s="1"/>
    </row>
  </sheetData>
  <autoFilter ref="A3:Q5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>
      <selection activeCell="C3" sqref="C3"/>
    </sheetView>
  </sheetViews>
  <sheetFormatPr defaultRowHeight="14.5" x14ac:dyDescent="0.35"/>
  <cols>
    <col min="2" max="2" width="38.1796875" customWidth="1"/>
  </cols>
  <sheetData>
    <row r="2" spans="1:2" ht="50" customHeight="1" x14ac:dyDescent="0.35">
      <c r="A2" s="53" t="s">
        <v>661</v>
      </c>
      <c r="B2" s="54" t="s">
        <v>662</v>
      </c>
    </row>
    <row r="3" spans="1:2" ht="37.5" customHeight="1" x14ac:dyDescent="0.35">
      <c r="A3" s="53" t="s">
        <v>663</v>
      </c>
      <c r="B3" s="54" t="s">
        <v>664</v>
      </c>
    </row>
    <row r="4" spans="1:2" ht="69" customHeight="1" x14ac:dyDescent="0.35">
      <c r="A4" s="53" t="s">
        <v>665</v>
      </c>
      <c r="B4" s="54" t="s">
        <v>666</v>
      </c>
    </row>
    <row r="5" spans="1:2" ht="64" customHeight="1" x14ac:dyDescent="0.35">
      <c r="A5" s="53" t="s">
        <v>667</v>
      </c>
      <c r="B5" s="54" t="s">
        <v>669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4a by City</vt:lpstr>
      <vt:lpstr>Source 1</vt:lpstr>
      <vt:lpstr>4b by State</vt:lpstr>
      <vt:lpstr>Source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4:  FY 17 FTA Funds Awarded by City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Kamp, Joshua (FTA)</cp:lastModifiedBy>
  <dcterms:created xsi:type="dcterms:W3CDTF">2017-10-16T15:38:57Z</dcterms:created>
  <dcterms:modified xsi:type="dcterms:W3CDTF">2021-02-11T13:23:57Z</dcterms:modified>
</cp:coreProperties>
</file>