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Partial Year Apportionments\"/>
    </mc:Choice>
  </mc:AlternateContent>
  <xr:revisionPtr revIDLastSave="0" documentId="13_ncr:1_{9C6E1A37-90AD-4573-AABA-7C239C9831B2}" xr6:coauthVersionLast="45" xr6:coauthVersionMax="45" xr10:uidLastSave="{00000000-0000-0000-0000-000000000000}"/>
  <bookViews>
    <workbookView xWindow="2730" yWindow="2730" windowWidth="16110" windowHeight="11730" xr2:uid="{00000000-000D-0000-FFFF-FFFF00000000}"/>
  </bookViews>
  <sheets>
    <sheet name="Table 9" sheetId="5" r:id="rId1"/>
  </sheets>
  <definedNames>
    <definedName name="_xlnm._FilterDatabase" localSheetId="0" hidden="1">'Table 9'!#REF!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9'!$A$1:$D$64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5" l="1"/>
  <c r="C64" i="5"/>
  <c r="B64" i="5"/>
</calcChain>
</file>

<file path=xl/sharedStrings.xml><?xml version="1.0" encoding="utf-8"?>
<sst xmlns="http://schemas.openxmlformats.org/spreadsheetml/2006/main" count="66" uniqueCount="66">
  <si>
    <t>FEDERAL TRANSIT ADMINISTRATION</t>
  </si>
  <si>
    <t>TABLE 9</t>
  </si>
  <si>
    <t xml:space="preserve">SECTION 5311(b)(3) RURAL TRANSIT ASSISTANCE PROGRAM (RTAP) APPORTIONMENTS </t>
  </si>
  <si>
    <t>STATE</t>
  </si>
  <si>
    <t xml:space="preserve"> SECTION 5311 AND 5340 APPORTIONMENT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</si>
  <si>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</si>
  <si>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</si>
  <si>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</si>
  <si>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</si>
  <si>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</si>
  <si>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</si>
  <si>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</si>
  <si>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</si>
  <si>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</si>
  <si>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</si>
  <si>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</si>
  <si>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</si>
  <si>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</si>
  <si>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</si>
  <si>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</si>
  <si>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</si>
  <si>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</si>
  <si>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</si>
  <si>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</si>
  <si>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</si>
  <si>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</si>
  <si>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</si>
  <si>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</si>
  <si>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</si>
  <si>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</si>
  <si>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</si>
  <si>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</si>
  <si>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</si>
  <si>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</si>
  <si>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</si>
  <si>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</si>
  <si>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</si>
  <si>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</si>
  <si>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</si>
  <si>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</si>
  <si>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</si>
  <si>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</si>
  <si>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</si>
  <si>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</si>
  <si>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</si>
  <si>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</si>
  <si>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</si>
  <si>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</si>
  <si>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</si>
  <si>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</si>
  <si>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</si>
  <si>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</si>
  <si>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</si>
  <si>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</si>
  <si>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</si>
  <si>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</si>
  <si>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</si>
  <si>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</si>
  <si>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</si>
  <si>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</si>
  <si>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</si>
  <si>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 xml:space="preserve">FY 2022 PARTIAL YEAR SECTION 5311 AND SECTION 5340 RURAL AREA APPORTIONMENTS  </t>
  </si>
  <si>
    <t>(Note:  Apportionments for Section 5311 and Section 5340 were combined to show a single amount.  The State's apportionment under the column heading "Section 5311 and 5340 Apportionment" includes Section 5311 and Growing States funds.)</t>
  </si>
  <si>
    <t>SECTION 5311(c)(3) APPALACHIAN DEVELOPMENT PUBLIC TRANSPORTATION ASSISTANCE PROGRAM APPORTIONMENTS</t>
  </si>
  <si>
    <t>The amount apportioned in this notice includes funding authorized under the Bipartisan Infrastructure Law, enacted as the Infrastructure Investment and Jobs Act (Pub. L. 117-58) and is based on funding made available under the Further Extending Government Funding Act (Pub. L. 117-70, Dec. 3, 2021), which provides partial-year spending authority through February 18, 2022.</t>
  </si>
  <si>
    <t xml:space="preserve">SECTION 5311 (c)(3) APPALACHIAN DEVELOPMENT PUBLIC TRANSPORTATION ASSISTANCE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</si>
</sst>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12" fillId="0" borderId="0"/>
    <xf numFmtId="0" fontId="10" fillId="0" borderId="0"/>
    <xf numFmtId="0" fontId="12" fillId="0" borderId="0"/>
    <xf numFmtId="0" fontId="4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7" fillId="0" borderId="0" xfId="1" applyFont="1"/>
    <xf numFmtId="164" fontId="7" fillId="0" borderId="0" xfId="2" applyNumberFormat="1" applyFont="1"/>
    <xf numFmtId="165" fontId="7" fillId="0" borderId="0" xfId="1" applyNumberFormat="1" applyFont="1"/>
    <xf numFmtId="3" fontId="7" fillId="0" borderId="0" xfId="1" applyNumberFormat="1" applyFont="1"/>
    <xf numFmtId="165" fontId="7" fillId="0" borderId="4" xfId="1" applyNumberFormat="1" applyFont="1" applyFill="1" applyBorder="1" applyProtection="1"/>
    <xf numFmtId="165" fontId="7" fillId="0" borderId="0" xfId="1" applyNumberFormat="1" applyFont="1" applyFill="1" applyBorder="1" applyProtection="1"/>
    <xf numFmtId="3" fontId="7" fillId="0" borderId="3" xfId="1" applyNumberFormat="1" applyFont="1" applyFill="1" applyBorder="1" applyProtection="1"/>
    <xf numFmtId="165" fontId="7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5" fillId="0" borderId="12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5" fillId="0" borderId="13" xfId="1" applyFont="1" applyBorder="1" applyAlignment="1" applyProtection="1">
      <alignment horizontal="left" vertical="top" wrapText="1"/>
    </xf>
    <xf numFmtId="0" fontId="2" fillId="0" borderId="14" xfId="1" applyFont="1" applyBorder="1" applyAlignment="1">
      <alignment horizontal="left"/>
    </xf>
    <xf numFmtId="164" fontId="6" fillId="0" borderId="15" xfId="2" applyNumberFormat="1" applyFont="1" applyBorder="1" applyAlignment="1">
      <alignment horizontal="center" wrapText="1"/>
    </xf>
    <xf numFmtId="0" fontId="7" fillId="0" borderId="16" xfId="1" applyFont="1" applyBorder="1"/>
    <xf numFmtId="165" fontId="7" fillId="0" borderId="17" xfId="0" applyNumberFormat="1" applyFont="1" applyFill="1" applyBorder="1"/>
    <xf numFmtId="0" fontId="7" fillId="0" borderId="10" xfId="1" applyFont="1" applyBorder="1"/>
    <xf numFmtId="165" fontId="7" fillId="0" borderId="11" xfId="0" applyNumberFormat="1" applyFont="1" applyFill="1" applyBorder="1"/>
    <xf numFmtId="0" fontId="7" fillId="0" borderId="12" xfId="1" applyFont="1" applyBorder="1"/>
    <xf numFmtId="165" fontId="7" fillId="0" borderId="13" xfId="0" applyNumberFormat="1" applyFont="1" applyFill="1" applyBorder="1"/>
    <xf numFmtId="0" fontId="0" fillId="0" borderId="0" xfId="0" applyAlignment="1">
      <alignment vertical="center"/>
    </xf>
    <xf numFmtId="0" fontId="2" fillId="0" borderId="18" xfId="1" applyFont="1" applyBorder="1" applyAlignment="1">
      <alignment vertical="center"/>
    </xf>
    <xf numFmtId="165" fontId="2" fillId="0" borderId="19" xfId="1" applyNumberFormat="1" applyFont="1" applyBorder="1" applyAlignment="1" applyProtection="1">
      <alignment vertical="center"/>
    </xf>
    <xf numFmtId="5" fontId="8" fillId="0" borderId="20" xfId="2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4" fillId="0" borderId="22" xfId="1" applyFont="1" applyBorder="1" applyAlignment="1" applyProtection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</cellXfs>
  <cellStyles count="24">
    <cellStyle name="Comma 2" xfId="3" xr:uid="{00000000-0005-0000-0000-000000000000}"/>
    <cellStyle name="Comma 3" xfId="4" xr:uid="{00000000-0005-0000-0000-000001000000}"/>
    <cellStyle name="Comma 4" xfId="2" xr:uid="{00000000-0005-0000-0000-000002000000}"/>
    <cellStyle name="Comma 5" xfId="5" xr:uid="{00000000-0005-0000-0000-000003000000}"/>
    <cellStyle name="Currency 2" xfId="6" xr:uid="{00000000-0005-0000-0000-000004000000}"/>
    <cellStyle name="Currency 3" xfId="7" xr:uid="{00000000-0005-0000-0000-000005000000}"/>
    <cellStyle name="Currency 4" xfId="8" xr:uid="{00000000-0005-0000-0000-000006000000}"/>
    <cellStyle name="Currency 5" xfId="9" xr:uid="{00000000-0005-0000-0000-000007000000}"/>
    <cellStyle name="Normal" xfId="0" builtinId="0"/>
    <cellStyle name="Normal 2" xfId="1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  <cellStyle name="Percent 3" xfId="22" xr:uid="{00000000-0005-0000-0000-000016000000}"/>
    <cellStyle name="Titl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tabSelected="1" zoomScale="90" zoomScaleNormal="90" workbookViewId="0">
      <selection sqref="A1:D1"/>
    </sheetView>
  </sheetViews>
  <sheetFormatPr defaultColWidth="14.85546875" defaultRowHeight="15"/>
  <cols>
    <col min="1" max="1" width="29.140625" style="3" customWidth="1"/>
    <col min="2" max="2" width="34.5703125" style="3" customWidth="1"/>
    <col min="3" max="3" width="39.85546875" style="3" customWidth="1"/>
    <col min="4" max="4" width="38.42578125" style="4" customWidth="1"/>
    <col min="5" max="5" width="14.85546875" style="3"/>
    <col min="6" max="6" width="23.140625" style="3" customWidth="1"/>
    <col min="7" max="123" width="14.85546875" style="3"/>
    <col min="124" max="124" width="38.42578125" style="3" customWidth="1"/>
    <col min="125" max="127" width="31.85546875" style="3" customWidth="1"/>
    <col min="128" max="128" width="14.85546875" style="3" customWidth="1"/>
    <col min="129" max="379" width="14.85546875" style="3"/>
    <col min="380" max="380" width="38.42578125" style="3" customWidth="1"/>
    <col min="381" max="383" width="31.85546875" style="3" customWidth="1"/>
    <col min="384" max="384" width="14.85546875" style="3" customWidth="1"/>
    <col min="385" max="635" width="14.85546875" style="3"/>
    <col min="636" max="636" width="38.42578125" style="3" customWidth="1"/>
    <col min="637" max="639" width="31.85546875" style="3" customWidth="1"/>
    <col min="640" max="640" width="14.85546875" style="3" customWidth="1"/>
    <col min="641" max="891" width="14.85546875" style="3"/>
    <col min="892" max="892" width="38.42578125" style="3" customWidth="1"/>
    <col min="893" max="895" width="31.85546875" style="3" customWidth="1"/>
    <col min="896" max="896" width="14.85546875" style="3" customWidth="1"/>
    <col min="897" max="1147" width="14.85546875" style="3"/>
    <col min="1148" max="1148" width="38.42578125" style="3" customWidth="1"/>
    <col min="1149" max="1151" width="31.85546875" style="3" customWidth="1"/>
    <col min="1152" max="1152" width="14.85546875" style="3" customWidth="1"/>
    <col min="1153" max="1403" width="14.85546875" style="3"/>
    <col min="1404" max="1404" width="38.42578125" style="3" customWidth="1"/>
    <col min="1405" max="1407" width="31.85546875" style="3" customWidth="1"/>
    <col min="1408" max="1408" width="14.85546875" style="3" customWidth="1"/>
    <col min="1409" max="1659" width="14.85546875" style="3"/>
    <col min="1660" max="1660" width="38.42578125" style="3" customWidth="1"/>
    <col min="1661" max="1663" width="31.85546875" style="3" customWidth="1"/>
    <col min="1664" max="1664" width="14.85546875" style="3" customWidth="1"/>
    <col min="1665" max="1915" width="14.85546875" style="3"/>
    <col min="1916" max="1916" width="38.42578125" style="3" customWidth="1"/>
    <col min="1917" max="1919" width="31.85546875" style="3" customWidth="1"/>
    <col min="1920" max="1920" width="14.85546875" style="3" customWidth="1"/>
    <col min="1921" max="2171" width="14.85546875" style="3"/>
    <col min="2172" max="2172" width="38.42578125" style="3" customWidth="1"/>
    <col min="2173" max="2175" width="31.85546875" style="3" customWidth="1"/>
    <col min="2176" max="2176" width="14.85546875" style="3" customWidth="1"/>
    <col min="2177" max="2427" width="14.85546875" style="3"/>
    <col min="2428" max="2428" width="38.42578125" style="3" customWidth="1"/>
    <col min="2429" max="2431" width="31.85546875" style="3" customWidth="1"/>
    <col min="2432" max="2432" width="14.85546875" style="3" customWidth="1"/>
    <col min="2433" max="2683" width="14.85546875" style="3"/>
    <col min="2684" max="2684" width="38.42578125" style="3" customWidth="1"/>
    <col min="2685" max="2687" width="31.85546875" style="3" customWidth="1"/>
    <col min="2688" max="2688" width="14.85546875" style="3" customWidth="1"/>
    <col min="2689" max="2939" width="14.85546875" style="3"/>
    <col min="2940" max="2940" width="38.42578125" style="3" customWidth="1"/>
    <col min="2941" max="2943" width="31.85546875" style="3" customWidth="1"/>
    <col min="2944" max="2944" width="14.85546875" style="3" customWidth="1"/>
    <col min="2945" max="3195" width="14.85546875" style="3"/>
    <col min="3196" max="3196" width="38.42578125" style="3" customWidth="1"/>
    <col min="3197" max="3199" width="31.85546875" style="3" customWidth="1"/>
    <col min="3200" max="3200" width="14.85546875" style="3" customWidth="1"/>
    <col min="3201" max="3451" width="14.85546875" style="3"/>
    <col min="3452" max="3452" width="38.42578125" style="3" customWidth="1"/>
    <col min="3453" max="3455" width="31.85546875" style="3" customWidth="1"/>
    <col min="3456" max="3456" width="14.85546875" style="3" customWidth="1"/>
    <col min="3457" max="3707" width="14.85546875" style="3"/>
    <col min="3708" max="3708" width="38.42578125" style="3" customWidth="1"/>
    <col min="3709" max="3711" width="31.85546875" style="3" customWidth="1"/>
    <col min="3712" max="3712" width="14.85546875" style="3" customWidth="1"/>
    <col min="3713" max="3963" width="14.85546875" style="3"/>
    <col min="3964" max="3964" width="38.42578125" style="3" customWidth="1"/>
    <col min="3965" max="3967" width="31.85546875" style="3" customWidth="1"/>
    <col min="3968" max="3968" width="14.85546875" style="3" customWidth="1"/>
    <col min="3969" max="4219" width="14.85546875" style="3"/>
    <col min="4220" max="4220" width="38.42578125" style="3" customWidth="1"/>
    <col min="4221" max="4223" width="31.85546875" style="3" customWidth="1"/>
    <col min="4224" max="4224" width="14.85546875" style="3" customWidth="1"/>
    <col min="4225" max="4475" width="14.85546875" style="3"/>
    <col min="4476" max="4476" width="38.42578125" style="3" customWidth="1"/>
    <col min="4477" max="4479" width="31.85546875" style="3" customWidth="1"/>
    <col min="4480" max="4480" width="14.85546875" style="3" customWidth="1"/>
    <col min="4481" max="4731" width="14.85546875" style="3"/>
    <col min="4732" max="4732" width="38.42578125" style="3" customWidth="1"/>
    <col min="4733" max="4735" width="31.85546875" style="3" customWidth="1"/>
    <col min="4736" max="4736" width="14.85546875" style="3" customWidth="1"/>
    <col min="4737" max="4987" width="14.85546875" style="3"/>
    <col min="4988" max="4988" width="38.42578125" style="3" customWidth="1"/>
    <col min="4989" max="4991" width="31.85546875" style="3" customWidth="1"/>
    <col min="4992" max="4992" width="14.85546875" style="3" customWidth="1"/>
    <col min="4993" max="5243" width="14.85546875" style="3"/>
    <col min="5244" max="5244" width="38.42578125" style="3" customWidth="1"/>
    <col min="5245" max="5247" width="31.85546875" style="3" customWidth="1"/>
    <col min="5248" max="5248" width="14.85546875" style="3" customWidth="1"/>
    <col min="5249" max="5499" width="14.85546875" style="3"/>
    <col min="5500" max="5500" width="38.42578125" style="3" customWidth="1"/>
    <col min="5501" max="5503" width="31.85546875" style="3" customWidth="1"/>
    <col min="5504" max="5504" width="14.85546875" style="3" customWidth="1"/>
    <col min="5505" max="5755" width="14.85546875" style="3"/>
    <col min="5756" max="5756" width="38.42578125" style="3" customWidth="1"/>
    <col min="5757" max="5759" width="31.85546875" style="3" customWidth="1"/>
    <col min="5760" max="5760" width="14.85546875" style="3" customWidth="1"/>
    <col min="5761" max="6011" width="14.85546875" style="3"/>
    <col min="6012" max="6012" width="38.42578125" style="3" customWidth="1"/>
    <col min="6013" max="6015" width="31.85546875" style="3" customWidth="1"/>
    <col min="6016" max="6016" width="14.85546875" style="3" customWidth="1"/>
    <col min="6017" max="6267" width="14.85546875" style="3"/>
    <col min="6268" max="6268" width="38.42578125" style="3" customWidth="1"/>
    <col min="6269" max="6271" width="31.85546875" style="3" customWidth="1"/>
    <col min="6272" max="6272" width="14.85546875" style="3" customWidth="1"/>
    <col min="6273" max="6523" width="14.85546875" style="3"/>
    <col min="6524" max="6524" width="38.42578125" style="3" customWidth="1"/>
    <col min="6525" max="6527" width="31.85546875" style="3" customWidth="1"/>
    <col min="6528" max="6528" width="14.85546875" style="3" customWidth="1"/>
    <col min="6529" max="6779" width="14.85546875" style="3"/>
    <col min="6780" max="6780" width="38.42578125" style="3" customWidth="1"/>
    <col min="6781" max="6783" width="31.85546875" style="3" customWidth="1"/>
    <col min="6784" max="6784" width="14.85546875" style="3" customWidth="1"/>
    <col min="6785" max="7035" width="14.85546875" style="3"/>
    <col min="7036" max="7036" width="38.42578125" style="3" customWidth="1"/>
    <col min="7037" max="7039" width="31.85546875" style="3" customWidth="1"/>
    <col min="7040" max="7040" width="14.85546875" style="3" customWidth="1"/>
    <col min="7041" max="7291" width="14.85546875" style="3"/>
    <col min="7292" max="7292" width="38.42578125" style="3" customWidth="1"/>
    <col min="7293" max="7295" width="31.85546875" style="3" customWidth="1"/>
    <col min="7296" max="7296" width="14.85546875" style="3" customWidth="1"/>
    <col min="7297" max="7547" width="14.85546875" style="3"/>
    <col min="7548" max="7548" width="38.42578125" style="3" customWidth="1"/>
    <col min="7549" max="7551" width="31.85546875" style="3" customWidth="1"/>
    <col min="7552" max="7552" width="14.85546875" style="3" customWidth="1"/>
    <col min="7553" max="7803" width="14.85546875" style="3"/>
    <col min="7804" max="7804" width="38.42578125" style="3" customWidth="1"/>
    <col min="7805" max="7807" width="31.85546875" style="3" customWidth="1"/>
    <col min="7808" max="7808" width="14.85546875" style="3" customWidth="1"/>
    <col min="7809" max="8059" width="14.85546875" style="3"/>
    <col min="8060" max="8060" width="38.42578125" style="3" customWidth="1"/>
    <col min="8061" max="8063" width="31.85546875" style="3" customWidth="1"/>
    <col min="8064" max="8064" width="14.85546875" style="3" customWidth="1"/>
    <col min="8065" max="8315" width="14.85546875" style="3"/>
    <col min="8316" max="8316" width="38.42578125" style="3" customWidth="1"/>
    <col min="8317" max="8319" width="31.85546875" style="3" customWidth="1"/>
    <col min="8320" max="8320" width="14.85546875" style="3" customWidth="1"/>
    <col min="8321" max="8571" width="14.85546875" style="3"/>
    <col min="8572" max="8572" width="38.42578125" style="3" customWidth="1"/>
    <col min="8573" max="8575" width="31.85546875" style="3" customWidth="1"/>
    <col min="8576" max="8576" width="14.85546875" style="3" customWidth="1"/>
    <col min="8577" max="8827" width="14.85546875" style="3"/>
    <col min="8828" max="8828" width="38.42578125" style="3" customWidth="1"/>
    <col min="8829" max="8831" width="31.85546875" style="3" customWidth="1"/>
    <col min="8832" max="8832" width="14.85546875" style="3" customWidth="1"/>
    <col min="8833" max="9083" width="14.85546875" style="3"/>
    <col min="9084" max="9084" width="38.42578125" style="3" customWidth="1"/>
    <col min="9085" max="9087" width="31.85546875" style="3" customWidth="1"/>
    <col min="9088" max="9088" width="14.85546875" style="3" customWidth="1"/>
    <col min="9089" max="9339" width="14.85546875" style="3"/>
    <col min="9340" max="9340" width="38.42578125" style="3" customWidth="1"/>
    <col min="9341" max="9343" width="31.85546875" style="3" customWidth="1"/>
    <col min="9344" max="9344" width="14.85546875" style="3" customWidth="1"/>
    <col min="9345" max="9595" width="14.85546875" style="3"/>
    <col min="9596" max="9596" width="38.42578125" style="3" customWidth="1"/>
    <col min="9597" max="9599" width="31.85546875" style="3" customWidth="1"/>
    <col min="9600" max="9600" width="14.85546875" style="3" customWidth="1"/>
    <col min="9601" max="9851" width="14.85546875" style="3"/>
    <col min="9852" max="9852" width="38.42578125" style="3" customWidth="1"/>
    <col min="9853" max="9855" width="31.85546875" style="3" customWidth="1"/>
    <col min="9856" max="9856" width="14.85546875" style="3" customWidth="1"/>
    <col min="9857" max="10107" width="14.85546875" style="3"/>
    <col min="10108" max="10108" width="38.42578125" style="3" customWidth="1"/>
    <col min="10109" max="10111" width="31.85546875" style="3" customWidth="1"/>
    <col min="10112" max="10112" width="14.85546875" style="3" customWidth="1"/>
    <col min="10113" max="10363" width="14.85546875" style="3"/>
    <col min="10364" max="10364" width="38.42578125" style="3" customWidth="1"/>
    <col min="10365" max="10367" width="31.85546875" style="3" customWidth="1"/>
    <col min="10368" max="10368" width="14.85546875" style="3" customWidth="1"/>
    <col min="10369" max="10619" width="14.85546875" style="3"/>
    <col min="10620" max="10620" width="38.42578125" style="3" customWidth="1"/>
    <col min="10621" max="10623" width="31.85546875" style="3" customWidth="1"/>
    <col min="10624" max="10624" width="14.85546875" style="3" customWidth="1"/>
    <col min="10625" max="10875" width="14.85546875" style="3"/>
    <col min="10876" max="10876" width="38.42578125" style="3" customWidth="1"/>
    <col min="10877" max="10879" width="31.85546875" style="3" customWidth="1"/>
    <col min="10880" max="10880" width="14.85546875" style="3" customWidth="1"/>
    <col min="10881" max="11131" width="14.85546875" style="3"/>
    <col min="11132" max="11132" width="38.42578125" style="3" customWidth="1"/>
    <col min="11133" max="11135" width="31.85546875" style="3" customWidth="1"/>
    <col min="11136" max="11136" width="14.85546875" style="3" customWidth="1"/>
    <col min="11137" max="11387" width="14.85546875" style="3"/>
    <col min="11388" max="11388" width="38.42578125" style="3" customWidth="1"/>
    <col min="11389" max="11391" width="31.85546875" style="3" customWidth="1"/>
    <col min="11392" max="11392" width="14.85546875" style="3" customWidth="1"/>
    <col min="11393" max="11643" width="14.85546875" style="3"/>
    <col min="11644" max="11644" width="38.42578125" style="3" customWidth="1"/>
    <col min="11645" max="11647" width="31.85546875" style="3" customWidth="1"/>
    <col min="11648" max="11648" width="14.85546875" style="3" customWidth="1"/>
    <col min="11649" max="11899" width="14.85546875" style="3"/>
    <col min="11900" max="11900" width="38.42578125" style="3" customWidth="1"/>
    <col min="11901" max="11903" width="31.85546875" style="3" customWidth="1"/>
    <col min="11904" max="11904" width="14.85546875" style="3" customWidth="1"/>
    <col min="11905" max="12155" width="14.85546875" style="3"/>
    <col min="12156" max="12156" width="38.42578125" style="3" customWidth="1"/>
    <col min="12157" max="12159" width="31.85546875" style="3" customWidth="1"/>
    <col min="12160" max="12160" width="14.85546875" style="3" customWidth="1"/>
    <col min="12161" max="12411" width="14.85546875" style="3"/>
    <col min="12412" max="12412" width="38.42578125" style="3" customWidth="1"/>
    <col min="12413" max="12415" width="31.85546875" style="3" customWidth="1"/>
    <col min="12416" max="12416" width="14.85546875" style="3" customWidth="1"/>
    <col min="12417" max="12667" width="14.85546875" style="3"/>
    <col min="12668" max="12668" width="38.42578125" style="3" customWidth="1"/>
    <col min="12669" max="12671" width="31.85546875" style="3" customWidth="1"/>
    <col min="12672" max="12672" width="14.85546875" style="3" customWidth="1"/>
    <col min="12673" max="12923" width="14.85546875" style="3"/>
    <col min="12924" max="12924" width="38.42578125" style="3" customWidth="1"/>
    <col min="12925" max="12927" width="31.85546875" style="3" customWidth="1"/>
    <col min="12928" max="12928" width="14.85546875" style="3" customWidth="1"/>
    <col min="12929" max="13179" width="14.85546875" style="3"/>
    <col min="13180" max="13180" width="38.42578125" style="3" customWidth="1"/>
    <col min="13181" max="13183" width="31.85546875" style="3" customWidth="1"/>
    <col min="13184" max="13184" width="14.85546875" style="3" customWidth="1"/>
    <col min="13185" max="13435" width="14.85546875" style="3"/>
    <col min="13436" max="13436" width="38.42578125" style="3" customWidth="1"/>
    <col min="13437" max="13439" width="31.85546875" style="3" customWidth="1"/>
    <col min="13440" max="13440" width="14.85546875" style="3" customWidth="1"/>
    <col min="13441" max="13691" width="14.85546875" style="3"/>
    <col min="13692" max="13692" width="38.42578125" style="3" customWidth="1"/>
    <col min="13693" max="13695" width="31.85546875" style="3" customWidth="1"/>
    <col min="13696" max="13696" width="14.85546875" style="3" customWidth="1"/>
    <col min="13697" max="13947" width="14.85546875" style="3"/>
    <col min="13948" max="13948" width="38.42578125" style="3" customWidth="1"/>
    <col min="13949" max="13951" width="31.85546875" style="3" customWidth="1"/>
    <col min="13952" max="13952" width="14.85546875" style="3" customWidth="1"/>
    <col min="13953" max="14203" width="14.85546875" style="3"/>
    <col min="14204" max="14204" width="38.42578125" style="3" customWidth="1"/>
    <col min="14205" max="14207" width="31.85546875" style="3" customWidth="1"/>
    <col min="14208" max="14208" width="14.85546875" style="3" customWidth="1"/>
    <col min="14209" max="14459" width="14.85546875" style="3"/>
    <col min="14460" max="14460" width="38.42578125" style="3" customWidth="1"/>
    <col min="14461" max="14463" width="31.85546875" style="3" customWidth="1"/>
    <col min="14464" max="14464" width="14.85546875" style="3" customWidth="1"/>
    <col min="14465" max="14715" width="14.85546875" style="3"/>
    <col min="14716" max="14716" width="38.42578125" style="3" customWidth="1"/>
    <col min="14717" max="14719" width="31.85546875" style="3" customWidth="1"/>
    <col min="14720" max="14720" width="14.85546875" style="3" customWidth="1"/>
    <col min="14721" max="14971" width="14.85546875" style="3"/>
    <col min="14972" max="14972" width="38.42578125" style="3" customWidth="1"/>
    <col min="14973" max="14975" width="31.85546875" style="3" customWidth="1"/>
    <col min="14976" max="14976" width="14.85546875" style="3" customWidth="1"/>
    <col min="14977" max="15227" width="14.85546875" style="3"/>
    <col min="15228" max="15228" width="38.42578125" style="3" customWidth="1"/>
    <col min="15229" max="15231" width="31.85546875" style="3" customWidth="1"/>
    <col min="15232" max="15232" width="14.85546875" style="3" customWidth="1"/>
    <col min="15233" max="15483" width="14.85546875" style="3"/>
    <col min="15484" max="15484" width="38.42578125" style="3" customWidth="1"/>
    <col min="15485" max="15487" width="31.85546875" style="3" customWidth="1"/>
    <col min="15488" max="15488" width="14.85546875" style="3" customWidth="1"/>
    <col min="15489" max="15739" width="14.85546875" style="3"/>
    <col min="15740" max="15740" width="38.42578125" style="3" customWidth="1"/>
    <col min="15741" max="15743" width="31.85546875" style="3" customWidth="1"/>
    <col min="15744" max="15744" width="14.85546875" style="3" customWidth="1"/>
    <col min="15745" max="15995" width="14.85546875" style="3"/>
    <col min="15996" max="15996" width="38.42578125" style="3" customWidth="1"/>
    <col min="15997" max="15999" width="31.85546875" style="3" customWidth="1"/>
    <col min="16000" max="16000" width="14.85546875" style="3" customWidth="1"/>
    <col min="16001" max="16384" width="14.85546875" style="3"/>
  </cols>
  <sheetData>
    <row r="1" spans="1:6" s="1" customFormat="1" ht="22.5" customHeight="1">
      <c r="A1" s="32" t="s">
        <v>0</v>
      </c>
      <c r="B1" s="33"/>
      <c r="C1" s="33"/>
      <c r="D1" s="34"/>
    </row>
    <row r="2" spans="1:6" s="1" customFormat="1" ht="19.5" customHeight="1" thickBot="1">
      <c r="A2" s="35" t="s">
        <v>1</v>
      </c>
      <c r="B2" s="36"/>
      <c r="C2" s="36"/>
      <c r="D2" s="37"/>
    </row>
    <row r="3" spans="1:6" s="1" customFormat="1" ht="18" customHeight="1">
      <c r="A3" s="38" t="s">
        <v>61</v>
      </c>
      <c r="B3" s="33"/>
      <c r="C3" s="33"/>
      <c r="D3" s="34"/>
    </row>
    <row r="4" spans="1:6" s="2" customFormat="1" ht="18.75" customHeight="1">
      <c r="A4" s="39" t="s">
        <v>2</v>
      </c>
      <c r="B4" s="40"/>
      <c r="C4" s="40"/>
      <c r="D4" s="41"/>
    </row>
    <row r="5" spans="1:6" s="2" customFormat="1" ht="18.75" customHeight="1">
      <c r="A5" s="39" t="s">
        <v>63</v>
      </c>
      <c r="B5" s="40"/>
      <c r="C5" s="40"/>
      <c r="D5" s="41"/>
    </row>
    <row r="6" spans="1:6" s="2" customFormat="1" ht="45.95" customHeight="1">
      <c r="A6" s="42" t="s">
        <v>64</v>
      </c>
      <c r="B6" s="43"/>
      <c r="C6" s="43"/>
      <c r="D6" s="44"/>
    </row>
    <row r="7" spans="1:6" s="2" customFormat="1" ht="33" customHeight="1">
      <c r="A7" s="28" t="s">
        <v>62</v>
      </c>
      <c r="B7" s="29"/>
      <c r="C7" s="29"/>
      <c r="D7" s="30"/>
    </row>
    <row r="8" spans="1:6" s="2" customFormat="1" ht="15.75">
      <c r="A8" s="12"/>
      <c r="B8" s="13"/>
      <c r="C8" s="13"/>
      <c r="D8" s="14"/>
    </row>
    <row r="9" spans="1:6" s="2" customFormat="1" ht="60.6" customHeight="1">
      <c r="A9" s="15" t="s">
        <v>3</v>
      </c>
      <c r="B9" s="11" t="s">
        <v>4</v>
      </c>
      <c r="C9" s="11" t="s">
        <v>5</v>
      </c>
      <c r="D9" s="16" t="s">
        <v>65</v>
      </c>
      <c r="F9" s="27"/>
    </row>
    <row r="10" spans="1:6" ht="17.850000000000001" customHeight="1">
      <c r="A10" s="17" t="s">
        <v>6</v>
      </c>
      <c r="B10" s="7">
        <v>6602636</v>
      </c>
      <c r="C10" s="7">
        <v>94353</v>
      </c>
      <c r="D10" s="18">
        <v>1946506</v>
      </c>
    </row>
    <row r="11" spans="1:6" ht="17.850000000000001" customHeight="1">
      <c r="A11" s="19" t="s">
        <v>7</v>
      </c>
      <c r="B11" s="8">
        <v>3472766</v>
      </c>
      <c r="C11" s="8">
        <v>69718</v>
      </c>
      <c r="D11" s="20">
        <v>0</v>
      </c>
    </row>
    <row r="12" spans="1:6" ht="17.850000000000001" customHeight="1">
      <c r="A12" s="19" t="s">
        <v>8</v>
      </c>
      <c r="B12" s="8">
        <v>134461</v>
      </c>
      <c r="C12" s="8">
        <v>10664</v>
      </c>
      <c r="D12" s="20">
        <v>0</v>
      </c>
    </row>
    <row r="13" spans="1:6" ht="17.850000000000001" customHeight="1">
      <c r="A13" s="19" t="s">
        <v>9</v>
      </c>
      <c r="B13" s="8">
        <v>5081016</v>
      </c>
      <c r="C13" s="8">
        <v>80239</v>
      </c>
      <c r="D13" s="20">
        <v>0</v>
      </c>
    </row>
    <row r="14" spans="1:6" ht="17.850000000000001" customHeight="1">
      <c r="A14" s="19" t="s">
        <v>10</v>
      </c>
      <c r="B14" s="8">
        <v>5204067</v>
      </c>
      <c r="C14" s="8">
        <v>86085</v>
      </c>
      <c r="D14" s="20">
        <v>0</v>
      </c>
    </row>
    <row r="15" spans="1:6" ht="17.850000000000001" customHeight="1">
      <c r="A15" s="19" t="s">
        <v>11</v>
      </c>
      <c r="B15" s="8">
        <v>11543553</v>
      </c>
      <c r="C15" s="8">
        <v>109024</v>
      </c>
      <c r="D15" s="20">
        <v>0</v>
      </c>
    </row>
    <row r="16" spans="1:6" ht="17.850000000000001" customHeight="1">
      <c r="A16" s="19" t="s">
        <v>12</v>
      </c>
      <c r="B16" s="8">
        <v>4828313</v>
      </c>
      <c r="C16" s="8">
        <v>78917</v>
      </c>
      <c r="D16" s="20">
        <v>0</v>
      </c>
    </row>
    <row r="17" spans="1:4" ht="17.850000000000001" customHeight="1">
      <c r="A17" s="19" t="s">
        <v>13</v>
      </c>
      <c r="B17" s="8">
        <v>1245554</v>
      </c>
      <c r="C17" s="8">
        <v>71483</v>
      </c>
      <c r="D17" s="20">
        <v>0</v>
      </c>
    </row>
    <row r="18" spans="1:4" ht="17.850000000000001" customHeight="1">
      <c r="A18" s="19" t="s">
        <v>14</v>
      </c>
      <c r="B18" s="8">
        <v>728552</v>
      </c>
      <c r="C18" s="8">
        <v>68360</v>
      </c>
      <c r="D18" s="20">
        <v>0</v>
      </c>
    </row>
    <row r="19" spans="1:4" ht="17.850000000000001" customHeight="1">
      <c r="A19" s="19" t="s">
        <v>15</v>
      </c>
      <c r="B19" s="8">
        <v>6738887</v>
      </c>
      <c r="C19" s="8">
        <v>93240</v>
      </c>
      <c r="D19" s="20">
        <v>0</v>
      </c>
    </row>
    <row r="20" spans="1:4" ht="17.850000000000001" customHeight="1">
      <c r="A20" s="19" t="s">
        <v>16</v>
      </c>
      <c r="B20" s="8">
        <v>9091092</v>
      </c>
      <c r="C20" s="8">
        <v>105103</v>
      </c>
      <c r="D20" s="20">
        <v>230466</v>
      </c>
    </row>
    <row r="21" spans="1:4" ht="17.850000000000001" customHeight="1">
      <c r="A21" s="19" t="s">
        <v>17</v>
      </c>
      <c r="B21" s="8">
        <v>333164</v>
      </c>
      <c r="C21" s="8">
        <v>11906</v>
      </c>
      <c r="D21" s="20">
        <v>0</v>
      </c>
    </row>
    <row r="22" spans="1:4" ht="17.850000000000001" customHeight="1">
      <c r="A22" s="19" t="s">
        <v>18</v>
      </c>
      <c r="B22" s="8">
        <v>1069029</v>
      </c>
      <c r="C22" s="8">
        <v>69643</v>
      </c>
      <c r="D22" s="20">
        <v>0</v>
      </c>
    </row>
    <row r="23" spans="1:4" ht="17.850000000000001" customHeight="1">
      <c r="A23" s="19" t="s">
        <v>19</v>
      </c>
      <c r="B23" s="8">
        <v>3309661</v>
      </c>
      <c r="C23" s="8">
        <v>74277</v>
      </c>
      <c r="D23" s="20">
        <v>0</v>
      </c>
    </row>
    <row r="24" spans="1:4" ht="17.850000000000001" customHeight="1">
      <c r="A24" s="19" t="s">
        <v>20</v>
      </c>
      <c r="B24" s="8">
        <v>7006345</v>
      </c>
      <c r="C24" s="8">
        <v>95734</v>
      </c>
      <c r="D24" s="20">
        <v>0</v>
      </c>
    </row>
    <row r="25" spans="1:4" ht="17.850000000000001" customHeight="1">
      <c r="A25" s="19" t="s">
        <v>21</v>
      </c>
      <c r="B25" s="8">
        <v>6762327</v>
      </c>
      <c r="C25" s="8">
        <v>96658</v>
      </c>
      <c r="D25" s="20">
        <v>0</v>
      </c>
    </row>
    <row r="26" spans="1:4" ht="17.850000000000001" customHeight="1">
      <c r="A26" s="19" t="s">
        <v>22</v>
      </c>
      <c r="B26" s="8">
        <v>5224797</v>
      </c>
      <c r="C26" s="8">
        <v>86256</v>
      </c>
      <c r="D26" s="20">
        <v>0</v>
      </c>
    </row>
    <row r="27" spans="1:4" ht="17.850000000000001" customHeight="1">
      <c r="A27" s="19" t="s">
        <v>23</v>
      </c>
      <c r="B27" s="8">
        <v>4714889</v>
      </c>
      <c r="C27" s="8">
        <v>82002</v>
      </c>
      <c r="D27" s="20">
        <v>0</v>
      </c>
    </row>
    <row r="28" spans="1:4" ht="17.850000000000001" customHeight="1">
      <c r="A28" s="19" t="s">
        <v>24</v>
      </c>
      <c r="B28" s="8">
        <v>7165379</v>
      </c>
      <c r="C28" s="8">
        <v>95625</v>
      </c>
      <c r="D28" s="20">
        <v>686727</v>
      </c>
    </row>
    <row r="29" spans="1:4" ht="17.850000000000001" customHeight="1">
      <c r="A29" s="19" t="s">
        <v>25</v>
      </c>
      <c r="B29" s="8">
        <v>4895462</v>
      </c>
      <c r="C29" s="8">
        <v>85964</v>
      </c>
      <c r="D29" s="20">
        <v>0</v>
      </c>
    </row>
    <row r="30" spans="1:4" ht="17.850000000000001" customHeight="1">
      <c r="A30" s="19" t="s">
        <v>26</v>
      </c>
      <c r="B30" s="8">
        <v>2961859</v>
      </c>
      <c r="C30" s="8">
        <v>76723</v>
      </c>
      <c r="D30" s="20">
        <v>0</v>
      </c>
    </row>
    <row r="31" spans="1:4" ht="17.850000000000001" customHeight="1">
      <c r="A31" s="19" t="s">
        <v>27</v>
      </c>
      <c r="B31" s="8">
        <v>2344090</v>
      </c>
      <c r="C31" s="8">
        <v>76369</v>
      </c>
      <c r="D31" s="20">
        <v>247596</v>
      </c>
    </row>
    <row r="32" spans="1:4" ht="17.850000000000001" customHeight="1">
      <c r="A32" s="19" t="s">
        <v>28</v>
      </c>
      <c r="B32" s="8">
        <v>1554278</v>
      </c>
      <c r="C32" s="8">
        <v>72593</v>
      </c>
      <c r="D32" s="20">
        <v>0</v>
      </c>
    </row>
    <row r="33" spans="1:4" ht="17.850000000000001" customHeight="1">
      <c r="A33" s="19" t="s">
        <v>29</v>
      </c>
      <c r="B33" s="8">
        <v>8917430</v>
      </c>
      <c r="C33" s="8">
        <v>104746</v>
      </c>
      <c r="D33" s="20">
        <v>0</v>
      </c>
    </row>
    <row r="34" spans="1:4" ht="17.850000000000001" customHeight="1">
      <c r="A34" s="19" t="s">
        <v>30</v>
      </c>
      <c r="B34" s="8">
        <v>6631576</v>
      </c>
      <c r="C34" s="8">
        <v>91643</v>
      </c>
      <c r="D34" s="20">
        <v>0</v>
      </c>
    </row>
    <row r="35" spans="1:4" ht="17.850000000000001" customHeight="1">
      <c r="A35" s="19" t="s">
        <v>31</v>
      </c>
      <c r="B35" s="8">
        <v>6008257</v>
      </c>
      <c r="C35" s="8">
        <v>90685</v>
      </c>
      <c r="D35" s="20">
        <v>98883</v>
      </c>
    </row>
    <row r="36" spans="1:4" ht="17.850000000000001" customHeight="1">
      <c r="A36" s="19" t="s">
        <v>32</v>
      </c>
      <c r="B36" s="8">
        <v>7498530</v>
      </c>
      <c r="C36" s="8">
        <v>96080</v>
      </c>
      <c r="D36" s="20">
        <v>0</v>
      </c>
    </row>
    <row r="37" spans="1:4" ht="17.850000000000001" customHeight="1">
      <c r="A37" s="19" t="s">
        <v>33</v>
      </c>
      <c r="B37" s="8">
        <v>4283080</v>
      </c>
      <c r="C37" s="8">
        <v>73698</v>
      </c>
      <c r="D37" s="20">
        <v>0</v>
      </c>
    </row>
    <row r="38" spans="1:4" ht="17.850000000000001" customHeight="1">
      <c r="A38" s="19" t="s">
        <v>34</v>
      </c>
      <c r="B38" s="8">
        <v>129719</v>
      </c>
      <c r="C38" s="8">
        <v>10644</v>
      </c>
      <c r="D38" s="20">
        <v>0</v>
      </c>
    </row>
    <row r="39" spans="1:4" ht="17.850000000000001" customHeight="1">
      <c r="A39" s="19" t="s">
        <v>35</v>
      </c>
      <c r="B39" s="8">
        <v>3301624</v>
      </c>
      <c r="C39" s="8">
        <v>75095</v>
      </c>
      <c r="D39" s="20">
        <v>0</v>
      </c>
    </row>
    <row r="40" spans="1:4" ht="17.850000000000001" customHeight="1">
      <c r="A40" s="19" t="s">
        <v>36</v>
      </c>
      <c r="B40" s="8">
        <v>2622921</v>
      </c>
      <c r="C40" s="8">
        <v>68580</v>
      </c>
      <c r="D40" s="20">
        <v>0</v>
      </c>
    </row>
    <row r="41" spans="1:4" ht="17.850000000000001" customHeight="1">
      <c r="A41" s="19" t="s">
        <v>37</v>
      </c>
      <c r="B41" s="8">
        <v>1688445</v>
      </c>
      <c r="C41" s="8">
        <v>73291</v>
      </c>
      <c r="D41" s="20">
        <v>0</v>
      </c>
    </row>
    <row r="42" spans="1:4" ht="17.850000000000001" customHeight="1">
      <c r="A42" s="19" t="s">
        <v>38</v>
      </c>
      <c r="B42" s="8">
        <v>1622183</v>
      </c>
      <c r="C42" s="8">
        <v>73156</v>
      </c>
      <c r="D42" s="20">
        <v>0</v>
      </c>
    </row>
    <row r="43" spans="1:4" ht="17.850000000000001" customHeight="1">
      <c r="A43" s="19" t="s">
        <v>39</v>
      </c>
      <c r="B43" s="8">
        <v>4437604</v>
      </c>
      <c r="C43" s="8">
        <v>76390</v>
      </c>
      <c r="D43" s="20">
        <v>0</v>
      </c>
    </row>
    <row r="44" spans="1:4" ht="17.850000000000001" customHeight="1">
      <c r="A44" s="19" t="s">
        <v>40</v>
      </c>
      <c r="B44" s="8">
        <v>8700784</v>
      </c>
      <c r="C44" s="8">
        <v>105182</v>
      </c>
      <c r="D44" s="20">
        <v>77860</v>
      </c>
    </row>
    <row r="45" spans="1:4" ht="17.850000000000001" customHeight="1">
      <c r="A45" s="19" t="s">
        <v>41</v>
      </c>
      <c r="B45" s="8">
        <v>11411631</v>
      </c>
      <c r="C45" s="8">
        <v>116456</v>
      </c>
      <c r="D45" s="20">
        <v>564487</v>
      </c>
    </row>
    <row r="46" spans="1:4" ht="17.850000000000001" customHeight="1">
      <c r="A46" s="19" t="s">
        <v>42</v>
      </c>
      <c r="B46" s="8">
        <v>2177881</v>
      </c>
      <c r="C46" s="8">
        <v>69826</v>
      </c>
      <c r="D46" s="20">
        <v>0</v>
      </c>
    </row>
    <row r="47" spans="1:4" ht="17.850000000000001" customHeight="1">
      <c r="A47" s="19" t="s">
        <v>43</v>
      </c>
      <c r="B47" s="8">
        <v>9906328</v>
      </c>
      <c r="C47" s="8">
        <v>112858</v>
      </c>
      <c r="D47" s="20">
        <v>375286</v>
      </c>
    </row>
    <row r="48" spans="1:4" ht="17.850000000000001" customHeight="1">
      <c r="A48" s="19" t="s">
        <v>44</v>
      </c>
      <c r="B48" s="8">
        <v>6236847</v>
      </c>
      <c r="C48" s="8">
        <v>89322</v>
      </c>
      <c r="D48" s="20">
        <v>0</v>
      </c>
    </row>
    <row r="49" spans="1:4" ht="17.850000000000001" customHeight="1">
      <c r="A49" s="19" t="s">
        <v>45</v>
      </c>
      <c r="B49" s="8">
        <v>5184508</v>
      </c>
      <c r="C49" s="8">
        <v>82193</v>
      </c>
      <c r="D49" s="20">
        <v>0</v>
      </c>
    </row>
    <row r="50" spans="1:4" ht="17.850000000000001" customHeight="1">
      <c r="A50" s="19" t="s">
        <v>46</v>
      </c>
      <c r="B50" s="8">
        <v>9371117</v>
      </c>
      <c r="C50" s="8">
        <v>109546</v>
      </c>
      <c r="D50" s="20">
        <v>1863974</v>
      </c>
    </row>
    <row r="51" spans="1:4" ht="17.850000000000001" customHeight="1">
      <c r="A51" s="19" t="s">
        <v>47</v>
      </c>
      <c r="B51" s="8">
        <v>819035</v>
      </c>
      <c r="C51" s="8">
        <v>69136</v>
      </c>
      <c r="D51" s="20">
        <v>0</v>
      </c>
    </row>
    <row r="52" spans="1:4" ht="17.850000000000001" customHeight="1">
      <c r="A52" s="19" t="s">
        <v>48</v>
      </c>
      <c r="B52" s="8">
        <v>233124</v>
      </c>
      <c r="C52" s="8">
        <v>66201</v>
      </c>
      <c r="D52" s="20">
        <v>0</v>
      </c>
    </row>
    <row r="53" spans="1:4" ht="17.850000000000001" customHeight="1">
      <c r="A53" s="19" t="s">
        <v>49</v>
      </c>
      <c r="B53" s="8">
        <v>5480484</v>
      </c>
      <c r="C53" s="8">
        <v>89460</v>
      </c>
      <c r="D53" s="20">
        <v>77860</v>
      </c>
    </row>
    <row r="54" spans="1:4" ht="17.850000000000001" customHeight="1">
      <c r="A54" s="19" t="s">
        <v>50</v>
      </c>
      <c r="B54" s="8">
        <v>2719974</v>
      </c>
      <c r="C54" s="8">
        <v>71824</v>
      </c>
      <c r="D54" s="20">
        <v>0</v>
      </c>
    </row>
    <row r="55" spans="1:4" ht="17.850000000000001" customHeight="1">
      <c r="A55" s="19" t="s">
        <v>51</v>
      </c>
      <c r="B55" s="8">
        <v>7860570</v>
      </c>
      <c r="C55" s="8">
        <v>99626</v>
      </c>
      <c r="D55" s="20">
        <v>432124</v>
      </c>
    </row>
    <row r="56" spans="1:4" ht="17.850000000000001" customHeight="1">
      <c r="A56" s="19" t="s">
        <v>52</v>
      </c>
      <c r="B56" s="8">
        <v>17611130</v>
      </c>
      <c r="C56" s="8">
        <v>139117</v>
      </c>
      <c r="D56" s="20">
        <v>0</v>
      </c>
    </row>
    <row r="57" spans="1:4" ht="17.850000000000001" customHeight="1">
      <c r="A57" s="19" t="s">
        <v>53</v>
      </c>
      <c r="B57" s="8">
        <v>2708136</v>
      </c>
      <c r="C57" s="8">
        <v>71224</v>
      </c>
      <c r="D57" s="20">
        <v>0</v>
      </c>
    </row>
    <row r="58" spans="1:4" ht="17.850000000000001" customHeight="1">
      <c r="A58" s="19" t="s">
        <v>54</v>
      </c>
      <c r="B58" s="8">
        <v>1651065</v>
      </c>
      <c r="C58" s="8">
        <v>71183</v>
      </c>
      <c r="D58" s="20">
        <v>0</v>
      </c>
    </row>
    <row r="59" spans="1:4" ht="17.850000000000001" customHeight="1">
      <c r="A59" s="19" t="s">
        <v>55</v>
      </c>
      <c r="B59" s="8">
        <v>6279253</v>
      </c>
      <c r="C59" s="8">
        <v>93905</v>
      </c>
      <c r="D59" s="20">
        <v>447698</v>
      </c>
    </row>
    <row r="60" spans="1:4" ht="17.850000000000001" customHeight="1">
      <c r="A60" s="19" t="s">
        <v>56</v>
      </c>
      <c r="B60" s="8">
        <v>5365027</v>
      </c>
      <c r="C60" s="8">
        <v>85128</v>
      </c>
      <c r="D60" s="20">
        <v>0</v>
      </c>
    </row>
    <row r="61" spans="1:4" ht="17.850000000000001" customHeight="1">
      <c r="A61" s="19" t="s">
        <v>57</v>
      </c>
      <c r="B61" s="8">
        <v>3301575</v>
      </c>
      <c r="C61" s="8">
        <v>79802</v>
      </c>
      <c r="D61" s="20">
        <v>736558</v>
      </c>
    </row>
    <row r="62" spans="1:4" ht="17.850000000000001" customHeight="1">
      <c r="A62" s="19" t="s">
        <v>58</v>
      </c>
      <c r="B62" s="8">
        <v>6721793</v>
      </c>
      <c r="C62" s="8">
        <v>95060</v>
      </c>
      <c r="D62" s="20">
        <v>0</v>
      </c>
    </row>
    <row r="63" spans="1:4" ht="17.850000000000001" customHeight="1">
      <c r="A63" s="21" t="s">
        <v>59</v>
      </c>
      <c r="B63" s="9">
        <v>2683684</v>
      </c>
      <c r="C63" s="10">
        <v>70088</v>
      </c>
      <c r="D63" s="22">
        <v>0</v>
      </c>
    </row>
    <row r="64" spans="1:4" ht="20.85" customHeight="1" thickBot="1">
      <c r="A64" s="24" t="s">
        <v>60</v>
      </c>
      <c r="B64" s="25">
        <f>SUM(B10:B63)</f>
        <v>265577492</v>
      </c>
      <c r="C64" s="25">
        <f>SUM(C10:C63)</f>
        <v>4412081</v>
      </c>
      <c r="D64" s="26">
        <f>SUM(D10:D63)</f>
        <v>7786025</v>
      </c>
    </row>
    <row r="65" spans="1:4" ht="15.75" thickTop="1">
      <c r="A65" s="31"/>
      <c r="B65" s="31"/>
      <c r="C65" s="31"/>
      <c r="D65" s="31"/>
    </row>
    <row r="66" spans="1:4">
      <c r="A66" s="23"/>
    </row>
    <row r="67" spans="1:4">
      <c r="B67" s="6"/>
    </row>
    <row r="68" spans="1:4">
      <c r="B68" s="5"/>
    </row>
    <row r="69" spans="1:4">
      <c r="B69" s="5"/>
    </row>
    <row r="71" spans="1:4">
      <c r="B71" s="5"/>
    </row>
  </sheetData>
  <mergeCells count="8">
    <mergeCell ref="A7:D7"/>
    <mergeCell ref="A65:D65"/>
    <mergeCell ref="A1:D1"/>
    <mergeCell ref="A2:D2"/>
    <mergeCell ref="A3:D3"/>
    <mergeCell ref="A4:D4"/>
    <mergeCell ref="A5:D5"/>
    <mergeCell ref="A6:D6"/>
  </mergeCells>
  <printOptions horizontalCentered="1"/>
  <pageMargins left="0.25" right="0.25" top="0.75" bottom="0.75" header="0.3" footer="0.3"/>
  <pageSetup scale="3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Partial Year Apportionment Table 9 Section 5311 Rtap Appalachian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2022-01-25T17:33:52Z</cp:lastPrinted>
  <dcterms:created xsi:type="dcterms:W3CDTF">2015-02-06T21:31:01Z</dcterms:created>
  <dcterms:modified xsi:type="dcterms:W3CDTF">2022-01-31T18:24:04Z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