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aseem.ullah.ctr\Desktop\Apportionments\"/>
    </mc:Choice>
  </mc:AlternateContent>
  <xr:revisionPtr revIDLastSave="0" documentId="13_ncr:1_{CF00A6D3-0934-4BC7-9025-F2775C78F736}" xr6:coauthVersionLast="47" xr6:coauthVersionMax="47" xr10:uidLastSave="{00000000-0000-0000-0000-000000000000}"/>
  <bookViews>
    <workbookView xWindow="54450" yWindow="2655" windowWidth="25950" windowHeight="16110" xr2:uid="{9184E288-CE7B-4F64-A3DD-B2ECF65A41BC}"/>
  </bookViews>
  <sheets>
    <sheet name="FY 23 Table 8" sheetId="1" r:id="rId1"/>
  </sheets>
  <definedNames>
    <definedName name="_xlnm._FilterDatabase" localSheetId="0" hidden="1">'FY 23 Table 8'!$A$17:$B$17</definedName>
    <definedName name="_xlnm.Print_Area" localSheetId="0">'FY 23 Table 8'!$A$1:$B$311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11" i="1" l="1"/>
  <c r="B11" i="1" s="1"/>
  <c r="B253" i="1"/>
  <c r="B9" i="1" s="1"/>
  <c r="B198" i="1"/>
  <c r="B7" i="1" s="1"/>
  <c r="B13" i="1" l="1"/>
</calcChain>
</file>

<file path=xl/sharedStrings.xml><?xml version="1.0" encoding="utf-8"?>
<sst xmlns="http://schemas.openxmlformats.org/spreadsheetml/2006/main" count="301" uniqueCount="249">
  <si>
    <t>FEDERAL TRANSIT ADMINISTRATION</t>
  </si>
  <si>
    <t>TABLE 8</t>
  </si>
  <si>
    <t>FY 2023 FULL YEAR SECTION 5310 ENHANCED MOBILITY OF SENIORS AND INDIVIDUALS WITH DISABILITIES APPORTIONMENTS</t>
  </si>
  <si>
    <t>URBANIZED AREA/STATE</t>
  </si>
  <si>
    <t>APPORTIONMENT</t>
  </si>
  <si>
    <t>UZAs 200,000 or more in Population</t>
  </si>
  <si>
    <t>UZAs 50,000-199,999 in Population</t>
  </si>
  <si>
    <t>Nonurbanized</t>
  </si>
  <si>
    <t>National Total</t>
  </si>
  <si>
    <t>Amounts Apportioned to Urbanized Areas 200,000 or more in Population:</t>
  </si>
  <si>
    <t>Aberdeen--Bel Air South--Bel Air North, MD</t>
  </si>
  <si>
    <t>Aguadilla--Isabela--San Sebastián, PR</t>
  </si>
  <si>
    <t>Akron, OH</t>
  </si>
  <si>
    <t>Albany--Schenectady, NY</t>
  </si>
  <si>
    <t>Albuquerque, NM</t>
  </si>
  <si>
    <t>Allentown, PA--NJ</t>
  </si>
  <si>
    <t>Anchorage, AK</t>
  </si>
  <si>
    <t>Ann Arbor, MI</t>
  </si>
  <si>
    <t>Antioch, CA</t>
  </si>
  <si>
    <t>Appleton, WI</t>
  </si>
  <si>
    <t>Asheville, NC</t>
  </si>
  <si>
    <t>Atlanta, GA</t>
  </si>
  <si>
    <t>Atlantic City, NJ</t>
  </si>
  <si>
    <t>Augusta-Richmond County, GA--SC</t>
  </si>
  <si>
    <t>Austin, TX</t>
  </si>
  <si>
    <t>Bakersfield, CA</t>
  </si>
  <si>
    <t>Baltimore, MD</t>
  </si>
  <si>
    <t>Barnstable Town, MA</t>
  </si>
  <si>
    <t>Baton Rouge, LA</t>
  </si>
  <si>
    <t>Birmingham, AL</t>
  </si>
  <si>
    <t>Boise City, ID</t>
  </si>
  <si>
    <t>Bonita Springs, FL</t>
  </si>
  <si>
    <t>Boston, MA--NH--RI</t>
  </si>
  <si>
    <t>Bridgeport--Stamford, CT--NY</t>
  </si>
  <si>
    <t>Brownsville, TX</t>
  </si>
  <si>
    <t>Buffalo, NY</t>
  </si>
  <si>
    <t>Canton, OH</t>
  </si>
  <si>
    <t>Cape Coral, FL</t>
  </si>
  <si>
    <t>Charleston--North Charleston, SC</t>
  </si>
  <si>
    <t>Charlotte, NC--SC</t>
  </si>
  <si>
    <t>Chattanooga, TN--GA</t>
  </si>
  <si>
    <t>Chicago, IL--IN</t>
  </si>
  <si>
    <t>Cincinnati, OH--KY--IN</t>
  </si>
  <si>
    <t>Cleveland, OH</t>
  </si>
  <si>
    <t>Colorado Springs, CO</t>
  </si>
  <si>
    <t>Columbia, SC</t>
  </si>
  <si>
    <t>Columbus, GA--AL</t>
  </si>
  <si>
    <t>Columbus, OH</t>
  </si>
  <si>
    <t>Concord, CA</t>
  </si>
  <si>
    <t>Concord, NC</t>
  </si>
  <si>
    <t>Conroe--The Woodlands, TX</t>
  </si>
  <si>
    <t>Corpus Christi, TX</t>
  </si>
  <si>
    <t>Dallas--Fort Worth--Arlington, TX</t>
  </si>
  <si>
    <t>Davenport, IA--IL</t>
  </si>
  <si>
    <t>Dayton, OH</t>
  </si>
  <si>
    <t>Denton--Lewisville, TX</t>
  </si>
  <si>
    <t>Denver--Aurora, CO</t>
  </si>
  <si>
    <t>Des Moines, IA</t>
  </si>
  <si>
    <t>Detroit, MI</t>
  </si>
  <si>
    <t>Durham, NC</t>
  </si>
  <si>
    <t>El Paso, TX--NM</t>
  </si>
  <si>
    <t>Eugene, OR</t>
  </si>
  <si>
    <t>Evansville, IN--KY</t>
  </si>
  <si>
    <t>Fayetteville, NC</t>
  </si>
  <si>
    <t>Fayetteville--Springdale--Rogers, AR--MO</t>
  </si>
  <si>
    <t>Flint, MI</t>
  </si>
  <si>
    <t>Fort Collins, CO</t>
  </si>
  <si>
    <t>Fort Wayne, IN</t>
  </si>
  <si>
    <t>Fresno, CA</t>
  </si>
  <si>
    <t>Grand Rapids, MI</t>
  </si>
  <si>
    <t>Green Bay, WI</t>
  </si>
  <si>
    <t>Greensboro, NC</t>
  </si>
  <si>
    <t>Greenville, SC</t>
  </si>
  <si>
    <t>Gulfport, MS</t>
  </si>
  <si>
    <t>Harrisburg, PA</t>
  </si>
  <si>
    <t>Hartford, CT</t>
  </si>
  <si>
    <t>Hickory, NC</t>
  </si>
  <si>
    <t>Houston, TX</t>
  </si>
  <si>
    <t>Huntington, WV--KY--OH</t>
  </si>
  <si>
    <t>Huntsville, AL</t>
  </si>
  <si>
    <t>Indianapolis, IN</t>
  </si>
  <si>
    <t>Indio--Cathedral City, CA</t>
  </si>
  <si>
    <t>Jackson, MS</t>
  </si>
  <si>
    <t>Jacksonville, FL</t>
  </si>
  <si>
    <t>Kalamazoo, MI</t>
  </si>
  <si>
    <t>Kansas City, MO--KS</t>
  </si>
  <si>
    <t>Kennewick--Pasco, WA</t>
  </si>
  <si>
    <t>Killeen, TX</t>
  </si>
  <si>
    <t>Kissimmee, FL</t>
  </si>
  <si>
    <t>Knoxville, TN</t>
  </si>
  <si>
    <t>Lafayette, LA</t>
  </si>
  <si>
    <t>Lake Tahoe Region, CA--NV</t>
  </si>
  <si>
    <t>Lakeland, FL</t>
  </si>
  <si>
    <t>Lancaster, PA</t>
  </si>
  <si>
    <t>Lancaster--Palmdale, CA</t>
  </si>
  <si>
    <t>Lansing, MI</t>
  </si>
  <si>
    <t>Laredo, TX</t>
  </si>
  <si>
    <t>Las Vegas--Henderson, NV</t>
  </si>
  <si>
    <t>Lexington-Fayette, KY</t>
  </si>
  <si>
    <t>Lincoln, NE</t>
  </si>
  <si>
    <t>Little Rock, AR</t>
  </si>
  <si>
    <t>Los Angeles--Long Beach--Anaheim, CA</t>
  </si>
  <si>
    <t>Louisville/Jefferson County, KY--IN</t>
  </si>
  <si>
    <t>Lubbock, TX</t>
  </si>
  <si>
    <t>Madison, WI</t>
  </si>
  <si>
    <t>McAllen, TX</t>
  </si>
  <si>
    <t>Memphis, TN--MS--AR</t>
  </si>
  <si>
    <t>Miami, FL</t>
  </si>
  <si>
    <t>Milwaukee, WI</t>
  </si>
  <si>
    <t>Minneapolis--St. Paul, MN--WI</t>
  </si>
  <si>
    <t>Mission Viejo--Lake Forest--San Clemente, CA</t>
  </si>
  <si>
    <t>Mobile, AL</t>
  </si>
  <si>
    <t>Modesto, CA</t>
  </si>
  <si>
    <t>Montgomery, AL</t>
  </si>
  <si>
    <t>Murrieta--Temecula--Menifee, CA</t>
  </si>
  <si>
    <t>Myrtle Beach--Socastee, SC--NC</t>
  </si>
  <si>
    <t>Nashua, NH--MA</t>
  </si>
  <si>
    <t>Nashville-Davidson, TN</t>
  </si>
  <si>
    <t>New Haven, CT</t>
  </si>
  <si>
    <t>New Orleans, LA</t>
  </si>
  <si>
    <t>New York--Newark, NY--NJ--CT</t>
  </si>
  <si>
    <t>Norwich--New London, CT--RI</t>
  </si>
  <si>
    <t>Ogden--Layton, UT</t>
  </si>
  <si>
    <t>Oklahoma City, OK</t>
  </si>
  <si>
    <t>Omaha, NE--IA</t>
  </si>
  <si>
    <t>Orlando, FL</t>
  </si>
  <si>
    <t>Oxnard, CA</t>
  </si>
  <si>
    <t>Palm Bay--Melbourne, FL</t>
  </si>
  <si>
    <t>Palm Coast--Daytona Beach--Port Orange, FL</t>
  </si>
  <si>
    <t>Pensacola, FL--AL</t>
  </si>
  <si>
    <t>Peoria, IL</t>
  </si>
  <si>
    <t>Philadelphia, PA--NJ--DE--MD</t>
  </si>
  <si>
    <t>Phoenix--Mesa, AZ</t>
  </si>
  <si>
    <t>Pittsburgh, PA</t>
  </si>
  <si>
    <t>Port St. Lucie, FL</t>
  </si>
  <si>
    <t>Portland, ME</t>
  </si>
  <si>
    <t>Portland, OR--WA</t>
  </si>
  <si>
    <t>Poughkeepsie--Newburgh, NY--NJ</t>
  </si>
  <si>
    <t>Providence, RI--MA</t>
  </si>
  <si>
    <t>Provo--Orem, UT</t>
  </si>
  <si>
    <t>Raleigh, NC</t>
  </si>
  <si>
    <t>Reading, PA</t>
  </si>
  <si>
    <t>Reno, NV--CA</t>
  </si>
  <si>
    <t>Richmond, VA</t>
  </si>
  <si>
    <t>Riverside--San Bernardino, CA</t>
  </si>
  <si>
    <t>Roanoke, VA</t>
  </si>
  <si>
    <t>Rochester, NY</t>
  </si>
  <si>
    <t>Rockford, IL</t>
  </si>
  <si>
    <t>Round Lake Beach--McHenry--Grayslake, IL--WI</t>
  </si>
  <si>
    <t>Sacramento, CA</t>
  </si>
  <si>
    <t>Salem, OR</t>
  </si>
  <si>
    <t>Salt Lake City--West Valley City, UT</t>
  </si>
  <si>
    <t>San Antonio, TX</t>
  </si>
  <si>
    <t>San Diego, CA</t>
  </si>
  <si>
    <t>San Francisco--Oakland, CA</t>
  </si>
  <si>
    <t>San Jose, CA</t>
  </si>
  <si>
    <t>San Juan, PR</t>
  </si>
  <si>
    <t>Santa Clarita, CA</t>
  </si>
  <si>
    <t>Santa Rosa, CA</t>
  </si>
  <si>
    <t>Sarasota--Bradenton, FL</t>
  </si>
  <si>
    <t>Savannah, GA</t>
  </si>
  <si>
    <t>Scranton, PA</t>
  </si>
  <si>
    <t>Seattle, WA</t>
  </si>
  <si>
    <t>Shreveport, LA</t>
  </si>
  <si>
    <t>South Bend, IN--MI</t>
  </si>
  <si>
    <t>Spokane, WA</t>
  </si>
  <si>
    <t>Springfield, MA--CT</t>
  </si>
  <si>
    <t>Springfield, MO</t>
  </si>
  <si>
    <t>St. Louis, MO--IL</t>
  </si>
  <si>
    <t>Stockton, CA</t>
  </si>
  <si>
    <t>Syracuse, NY</t>
  </si>
  <si>
    <t>Tallahassee, FL</t>
  </si>
  <si>
    <t>Tampa--St. Petersburg, FL</t>
  </si>
  <si>
    <t>Thousand Oaks, CA</t>
  </si>
  <si>
    <t>Toledo, OH--MI</t>
  </si>
  <si>
    <t>Trenton, NJ</t>
  </si>
  <si>
    <t>Tucson, AZ</t>
  </si>
  <si>
    <t>Tulsa, OK</t>
  </si>
  <si>
    <t>Urban Honolulu, HI</t>
  </si>
  <si>
    <t>Victorville--Hesperia, CA</t>
  </si>
  <si>
    <t>Virginia Beach, VA</t>
  </si>
  <si>
    <t>Visalia, CA</t>
  </si>
  <si>
    <t>Washington, DC--VA--MD</t>
  </si>
  <si>
    <t>Wichita, KS</t>
  </si>
  <si>
    <t>Wilmington, NC</t>
  </si>
  <si>
    <t>Winston-Salem, NC</t>
  </si>
  <si>
    <t>Winter Haven, FL</t>
  </si>
  <si>
    <t>Worcester, MA--CT</t>
  </si>
  <si>
    <t>York, PA</t>
  </si>
  <si>
    <t>Youngstown, OH--PA</t>
  </si>
  <si>
    <t>TOTAL</t>
  </si>
  <si>
    <t>Amounts Apportioned to State Governors for Urbanized Areas 50,000 to 199,999 in Population:</t>
  </si>
  <si>
    <t>Alabama</t>
  </si>
  <si>
    <t>Alaska</t>
  </si>
  <si>
    <t>Arizona</t>
  </si>
  <si>
    <t>Arkansas</t>
  </si>
  <si>
    <t>California</t>
  </si>
  <si>
    <t>Colorado</t>
  </si>
  <si>
    <t>Connecticut</t>
  </si>
  <si>
    <t>Delaware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</si>
  <si>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</si>
  <si>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</si>
  <si>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</si>
  <si>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</si>
  <si>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</si>
  <si>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</si>
  <si>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</si>
  <si>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</si>
  <si>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</si>
  <si>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</si>
  <si>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</si>
  <si>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</si>
  <si>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</si>
  <si>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</si>
  <si>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</si>
  <si>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</si>
  <si>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</si>
  <si>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</si>
  <si>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</si>
  <si>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</si>
  <si>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</si>
  <si>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</si>
  <si>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</si>
  <si>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</si>
  <si>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</si>
  <si>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</si>
  <si>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</si>
  <si>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</si>
  <si>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</si>
  <si>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</si>
  <si>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Puerto Rico</t>
  </si>
  <si>
    <t>South Carolina</t>
  </si>
  <si>
    <t>South Dakota</t>
  </si>
  <si>
    <t>Tennessee</t>
  </si>
  <si>
    <t>Texas</t>
  </si>
  <si>
    <t>Utah</t>
  </si>
  <si>
    <t>Vermont</t>
  </si>
  <si>
    <t>Virgin Islands</t>
  </si>
  <si>
    <t>Virginia</t>
  </si>
  <si>
    <t>Washington</t>
  </si>
  <si>
    <t>West Virginia</t>
  </si>
  <si>
    <t>Wisconsin</t>
  </si>
  <si>
    <t>Wyoming</t>
  </si>
  <si>
    <t>Amounts Apportioned to State Governors for Nonurbanized Areas Less than 50,000 in Population:</t>
  </si>
  <si>
    <t>American Samoa</t>
  </si>
  <si>
    <t>Commonwealth of the Northern Mariana Islands</t>
  </si>
  <si>
    <t>Guam</t>
  </si>
  <si>
    <t>Rhode Island</t>
  </si>
  <si>
    <t>The amount apportioned in this notice includes funding authorized under the Bipartisan Infrastructure Law, enacted as the Infrastructure Investment and Jobs Act (Pub. L. 117-58) and is based on funding made available under the Consolidated Appropriations Act, 2023 (Pub. L. 117-328, Dec. 29, 2022).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</si>
</sst>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14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4"/>
      <name val="Arial"/>
      <family val="2"/>
    </font>
    <font>
      <b/>
      <sz val="12"/>
      <color indexed="8"/>
      <name val="Arial"/>
      <family val="2"/>
    </font>
    <font>
      <sz val="6"/>
      <name val="Arial"/>
      <family val="2"/>
    </font>
    <font>
      <sz val="8"/>
      <name val="Arial"/>
      <family val="2"/>
    </font>
    <font>
      <sz val="12"/>
      <name val="Arial"/>
      <family val="2"/>
    </font>
    <font>
      <sz val="10"/>
      <name val="Arial"/>
      <family val="2"/>
    </font>
    <font>
      <i/>
      <sz val="14"/>
      <name val="Times New Roman"/>
      <family val="1"/>
    </font>
    <font>
      <i/>
      <sz val="12"/>
      <color indexed="8"/>
      <name val="Arial"/>
      <family val="2"/>
    </font>
    <font>
      <sz val="10"/>
      <name val="Times New Roman"/>
      <family val="1"/>
    </font>
    <font>
      <i/>
      <sz val="12"/>
      <name val="Arial"/>
      <family val="2"/>
    </font>
    <font>
      <i/>
      <sz val="11"/>
      <name val="Arial"/>
      <family val="2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7" fillId="0" borderId="0"/>
  </cellStyleXfs>
  <cellXfs count="30">
    <xf numFmtId="0" fontId="0" fillId="0" borderId="0" xfId="0"/>
    <xf numFmtId="0" fontId="1" fillId="0" borderId="3" xfId="1" applyBorder="1" applyAlignment="1">
      <alignment vertical="center"/>
    </xf>
    <xf numFmtId="164" fontId="3" fillId="0" borderId="3" xfId="1" applyNumberFormat="1" applyFont="1" applyBorder="1" applyAlignment="1">
      <alignment horizontal="right" vertical="center"/>
    </xf>
    <xf numFmtId="0" fontId="4" fillId="0" borderId="0" xfId="1" applyFont="1"/>
    <xf numFmtId="164" fontId="5" fillId="0" borderId="0" xfId="1" applyNumberFormat="1" applyFont="1"/>
    <xf numFmtId="0" fontId="6" fillId="0" borderId="0" xfId="1" applyFont="1"/>
    <xf numFmtId="164" fontId="6" fillId="0" borderId="0" xfId="1" applyNumberFormat="1" applyFont="1"/>
    <xf numFmtId="164" fontId="4" fillId="0" borderId="0" xfId="1" applyNumberFormat="1" applyFont="1"/>
    <xf numFmtId="164" fontId="6" fillId="0" borderId="3" xfId="1" applyNumberFormat="1" applyFont="1" applyBorder="1"/>
    <xf numFmtId="0" fontId="5" fillId="0" borderId="3" xfId="1" applyFont="1" applyBorder="1"/>
    <xf numFmtId="164" fontId="5" fillId="0" borderId="3" xfId="1" applyNumberFormat="1" applyFont="1" applyBorder="1"/>
    <xf numFmtId="164" fontId="7" fillId="0" borderId="0" xfId="1" applyNumberFormat="1" applyFont="1"/>
    <xf numFmtId="0" fontId="8" fillId="0" borderId="0" xfId="1" applyFont="1" applyAlignment="1">
      <alignment vertical="top" wrapText="1"/>
    </xf>
    <xf numFmtId="164" fontId="9" fillId="0" borderId="0" xfId="1" applyNumberFormat="1" applyFont="1"/>
    <xf numFmtId="0" fontId="1" fillId="0" borderId="4" xfId="1" applyBorder="1" applyAlignment="1">
      <alignment horizontal="center" vertical="center"/>
    </xf>
    <xf numFmtId="164" fontId="1" fillId="0" borderId="4" xfId="1" applyNumberFormat="1" applyBorder="1" applyAlignment="1">
      <alignment vertical="center"/>
    </xf>
    <xf numFmtId="0" fontId="10" fillId="0" borderId="0" xfId="1" applyFont="1" applyAlignment="1">
      <alignment vertical="center"/>
    </xf>
    <xf numFmtId="164" fontId="6" fillId="0" borderId="0" xfId="1" applyNumberFormat="1" applyFont="1" applyAlignment="1">
      <alignment vertical="center"/>
    </xf>
    <xf numFmtId="0" fontId="8" fillId="0" borderId="0" xfId="1" applyFont="1" applyAlignment="1">
      <alignment vertical="center" wrapText="1"/>
    </xf>
    <xf numFmtId="164" fontId="7" fillId="0" borderId="0" xfId="2" applyNumberFormat="1" applyAlignment="1">
      <alignment vertical="center"/>
    </xf>
    <xf numFmtId="0" fontId="11" fillId="0" borderId="0" xfId="1" applyFont="1"/>
    <xf numFmtId="164" fontId="0" fillId="0" borderId="0" xfId="0" applyNumberFormat="1"/>
    <xf numFmtId="0" fontId="2" fillId="0" borderId="0" xfId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2" xfId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</cellXfs>
  <cellStyles count="3">
    <cellStyle name="Normal" xfId="0" builtinId="0"/>
    <cellStyle name="Normal 4" xfId="2" xr:uid="{505482E2-43EE-4D63-B62B-672987A47D3D}"/>
    <cellStyle name="Normal_Table 21 - 2007 new freedom" xfId="1" xr:uid="{5991BCFE-1549-4695-BD9E-C5ABAED73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130F75-4E0C-412F-B68A-209CDAC9139C}">
  <sheetPr>
    <pageSetUpPr fitToPage="1"/>
  </sheetPr>
  <dimension ref="A1:B311"/>
  <sheetViews>
    <sheetView tabSelected="1" zoomScale="90" zoomScaleNormal="90" workbookViewId="0">
      <selection activeCell="A3" sqref="A3:B3"/>
    </sheetView>
  </sheetViews>
  <sheetFormatPr defaultColWidth="8.7109375" defaultRowHeight="15" x14ac:dyDescent="0.25"/>
  <cols>
    <col min="1" max="1" width="77.7109375" customWidth="1"/>
    <col min="2" max="2" width="41.5703125" style="21" customWidth="1"/>
  </cols>
  <sheetData>
    <row r="1" spans="1:2" ht="18" x14ac:dyDescent="0.25">
      <c r="A1" s="22" t="s">
        <v>0</v>
      </c>
      <c r="B1" s="23"/>
    </row>
    <row r="2" spans="1:2" ht="18.75" thickBot="1" x14ac:dyDescent="0.3">
      <c r="A2" s="24" t="s">
        <v>1</v>
      </c>
      <c r="B2" s="25"/>
    </row>
    <row r="3" spans="1:2" ht="54.75" customHeight="1" thickBot="1" x14ac:dyDescent="0.3">
      <c r="A3" s="26" t="s">
        <v>2</v>
      </c>
      <c r="B3" s="27"/>
    </row>
    <row r="4" spans="1:2" ht="45" customHeight="1" thickBot="1" x14ac:dyDescent="0.3">
      <c r="A4" s="28" t="s">
        <v>248</v>
      </c>
      <c r="B4" s="29"/>
    </row>
    <row r="5" spans="1:2" ht="19.5" customHeight="1" x14ac:dyDescent="0.25">
      <c r="A5" s="1" t="s">
        <v>3</v>
      </c>
      <c r="B5" s="2" t="s">
        <v>4</v>
      </c>
    </row>
    <row r="6" spans="1:2" ht="7.5" customHeight="1" x14ac:dyDescent="0.25">
      <c r="A6" s="3"/>
      <c r="B6" s="4"/>
    </row>
    <row r="7" spans="1:2" ht="15.75" x14ac:dyDescent="0.25">
      <c r="A7" s="5" t="s">
        <v>5</v>
      </c>
      <c r="B7" s="6">
        <f>B198</f>
        <v>257214694</v>
      </c>
    </row>
    <row r="8" spans="1:2" x14ac:dyDescent="0.25">
      <c r="A8" s="3"/>
      <c r="B8" s="7"/>
    </row>
    <row r="9" spans="1:2" ht="15.75" x14ac:dyDescent="0.25">
      <c r="A9" s="5" t="s">
        <v>6</v>
      </c>
      <c r="B9" s="6">
        <f>B253</f>
        <v>85504479</v>
      </c>
    </row>
    <row r="10" spans="1:2" ht="12" customHeight="1" x14ac:dyDescent="0.25">
      <c r="A10" s="3"/>
      <c r="B10" s="7"/>
    </row>
    <row r="11" spans="1:2" ht="15.75" x14ac:dyDescent="0.25">
      <c r="A11" s="5" t="s">
        <v>7</v>
      </c>
      <c r="B11" s="8">
        <f>B311</f>
        <v>85285394</v>
      </c>
    </row>
    <row r="12" spans="1:2" x14ac:dyDescent="0.25">
      <c r="A12" s="3"/>
      <c r="B12" s="7"/>
    </row>
    <row r="13" spans="1:2" ht="15.75" x14ac:dyDescent="0.25">
      <c r="A13" s="5" t="s">
        <v>8</v>
      </c>
      <c r="B13" s="6">
        <f>SUM(B7:B11)</f>
        <v>428004567</v>
      </c>
    </row>
    <row r="14" spans="1:2" x14ac:dyDescent="0.25">
      <c r="A14" s="9"/>
      <c r="B14" s="10"/>
    </row>
    <row r="15" spans="1:2" ht="9.75" customHeight="1" x14ac:dyDescent="0.25">
      <c r="A15" s="3"/>
      <c r="B15" s="11"/>
    </row>
    <row r="16" spans="1:2" ht="37.5" x14ac:dyDescent="0.25">
      <c r="A16" s="12" t="s">
        <v>9</v>
      </c>
      <c r="B16" s="13"/>
    </row>
    <row r="17" spans="1:2" ht="12" customHeight="1" x14ac:dyDescent="0.25">
      <c r="A17" s="12"/>
      <c r="B17" s="13"/>
    </row>
    <row r="18" spans="1:2" ht="15.75" x14ac:dyDescent="0.25">
      <c r="A18" s="5" t="s">
        <v>10</v>
      </c>
      <c r="B18" s="6">
        <v>283332</v>
      </c>
    </row>
    <row r="19" spans="1:2" ht="15.75" x14ac:dyDescent="0.25">
      <c r="A19" s="5" t="s">
        <v>11</v>
      </c>
      <c r="B19" s="6">
        <v>527435</v>
      </c>
    </row>
    <row r="20" spans="1:2" ht="15.75" x14ac:dyDescent="0.25">
      <c r="A20" s="5" t="s">
        <v>12</v>
      </c>
      <c r="B20" s="6">
        <v>845267</v>
      </c>
    </row>
    <row r="21" spans="1:2" ht="15.75" x14ac:dyDescent="0.25">
      <c r="A21" s="5" t="s">
        <v>13</v>
      </c>
      <c r="B21" s="6">
        <v>825796</v>
      </c>
    </row>
    <row r="22" spans="1:2" ht="15.75" x14ac:dyDescent="0.25">
      <c r="A22" s="5" t="s">
        <v>14</v>
      </c>
      <c r="B22" s="6">
        <v>1125083</v>
      </c>
    </row>
    <row r="23" spans="1:2" ht="15.75" x14ac:dyDescent="0.25">
      <c r="A23" s="5" t="s">
        <v>15</v>
      </c>
      <c r="B23" s="6">
        <v>974564</v>
      </c>
    </row>
    <row r="24" spans="1:2" ht="15.75" x14ac:dyDescent="0.25">
      <c r="A24" s="5" t="s">
        <v>16</v>
      </c>
      <c r="B24" s="6">
        <v>262863</v>
      </c>
    </row>
    <row r="25" spans="1:2" ht="15.75" x14ac:dyDescent="0.25">
      <c r="A25" s="5" t="s">
        <v>17</v>
      </c>
      <c r="B25" s="6">
        <v>359609</v>
      </c>
    </row>
    <row r="26" spans="1:2" ht="15.75" x14ac:dyDescent="0.25">
      <c r="A26" s="5" t="s">
        <v>18</v>
      </c>
      <c r="B26" s="6">
        <v>387846</v>
      </c>
    </row>
    <row r="27" spans="1:2" ht="15.75" x14ac:dyDescent="0.25">
      <c r="A27" s="5" t="s">
        <v>19</v>
      </c>
      <c r="B27" s="6">
        <v>280492</v>
      </c>
    </row>
    <row r="28" spans="1:2" ht="15.75" x14ac:dyDescent="0.25">
      <c r="A28" s="5" t="s">
        <v>20</v>
      </c>
      <c r="B28" s="6">
        <v>504739</v>
      </c>
    </row>
    <row r="29" spans="1:2" ht="15.75" x14ac:dyDescent="0.25">
      <c r="A29" s="5" t="s">
        <v>21</v>
      </c>
      <c r="B29" s="6">
        <v>5331890</v>
      </c>
    </row>
    <row r="30" spans="1:2" ht="15.75" x14ac:dyDescent="0.25">
      <c r="A30" s="5" t="s">
        <v>22</v>
      </c>
      <c r="B30" s="6">
        <v>377490</v>
      </c>
    </row>
    <row r="31" spans="1:2" ht="15.75" x14ac:dyDescent="0.25">
      <c r="A31" s="5" t="s">
        <v>23</v>
      </c>
      <c r="B31" s="6">
        <v>579684</v>
      </c>
    </row>
    <row r="32" spans="1:2" ht="15.75" x14ac:dyDescent="0.25">
      <c r="A32" s="5" t="s">
        <v>24</v>
      </c>
      <c r="B32" s="6">
        <v>1578361</v>
      </c>
    </row>
    <row r="33" spans="1:2" ht="15.75" x14ac:dyDescent="0.25">
      <c r="A33" s="5" t="s">
        <v>25</v>
      </c>
      <c r="B33" s="6">
        <v>580396</v>
      </c>
    </row>
    <row r="34" spans="1:2" ht="15.75" x14ac:dyDescent="0.25">
      <c r="A34" s="5" t="s">
        <v>26</v>
      </c>
      <c r="B34" s="6">
        <v>2946695</v>
      </c>
    </row>
    <row r="35" spans="1:2" ht="15.75" x14ac:dyDescent="0.25">
      <c r="A35" s="5" t="s">
        <v>27</v>
      </c>
      <c r="B35" s="6">
        <v>511156</v>
      </c>
    </row>
    <row r="36" spans="1:2" ht="15.75" x14ac:dyDescent="0.25">
      <c r="A36" s="5" t="s">
        <v>28</v>
      </c>
      <c r="B36" s="6">
        <v>800242</v>
      </c>
    </row>
    <row r="37" spans="1:2" ht="15.75" x14ac:dyDescent="0.25">
      <c r="A37" s="5" t="s">
        <v>29</v>
      </c>
      <c r="B37" s="6">
        <v>1052803</v>
      </c>
    </row>
    <row r="38" spans="1:2" ht="15.75" x14ac:dyDescent="0.25">
      <c r="A38" s="5" t="s">
        <v>30</v>
      </c>
      <c r="B38" s="6">
        <v>499873</v>
      </c>
    </row>
    <row r="39" spans="1:2" ht="15.75" x14ac:dyDescent="0.25">
      <c r="A39" s="5" t="s">
        <v>31</v>
      </c>
      <c r="B39" s="6">
        <v>884810</v>
      </c>
    </row>
    <row r="40" spans="1:2" ht="15.75" x14ac:dyDescent="0.25">
      <c r="A40" s="5" t="s">
        <v>32</v>
      </c>
      <c r="B40" s="6">
        <v>5533971</v>
      </c>
    </row>
    <row r="41" spans="1:2" ht="15.75" x14ac:dyDescent="0.25">
      <c r="A41" s="5" t="s">
        <v>33</v>
      </c>
      <c r="B41" s="6">
        <v>1214181</v>
      </c>
    </row>
    <row r="42" spans="1:2" ht="15.75" x14ac:dyDescent="0.25">
      <c r="A42" s="5" t="s">
        <v>34</v>
      </c>
      <c r="B42" s="6">
        <v>230796</v>
      </c>
    </row>
    <row r="43" spans="1:2" ht="15.75" x14ac:dyDescent="0.25">
      <c r="A43" s="5" t="s">
        <v>35</v>
      </c>
      <c r="B43" s="6">
        <v>1421759</v>
      </c>
    </row>
    <row r="44" spans="1:2" ht="15.75" x14ac:dyDescent="0.25">
      <c r="A44" s="5" t="s">
        <v>36</v>
      </c>
      <c r="B44" s="6">
        <v>431944</v>
      </c>
    </row>
    <row r="45" spans="1:2" ht="15.75" x14ac:dyDescent="0.25">
      <c r="A45" s="5" t="s">
        <v>37</v>
      </c>
      <c r="B45" s="6">
        <v>1239321</v>
      </c>
    </row>
    <row r="46" spans="1:2" ht="15.75" x14ac:dyDescent="0.25">
      <c r="A46" s="5" t="s">
        <v>38</v>
      </c>
      <c r="B46" s="6">
        <v>779302</v>
      </c>
    </row>
    <row r="47" spans="1:2" ht="15.75" x14ac:dyDescent="0.25">
      <c r="A47" s="5" t="s">
        <v>39</v>
      </c>
      <c r="B47" s="6">
        <v>1470966</v>
      </c>
    </row>
    <row r="48" spans="1:2" ht="15.75" x14ac:dyDescent="0.25">
      <c r="A48" s="5" t="s">
        <v>40</v>
      </c>
      <c r="B48" s="6">
        <v>609265</v>
      </c>
    </row>
    <row r="49" spans="1:2" ht="15.75" x14ac:dyDescent="0.25">
      <c r="A49" s="5" t="s">
        <v>41</v>
      </c>
      <c r="B49" s="6">
        <v>10078759</v>
      </c>
    </row>
    <row r="50" spans="1:2" ht="15.75" x14ac:dyDescent="0.25">
      <c r="A50" s="5" t="s">
        <v>42</v>
      </c>
      <c r="B50" s="6">
        <v>2167446</v>
      </c>
    </row>
    <row r="51" spans="1:2" ht="15.75" x14ac:dyDescent="0.25">
      <c r="A51" s="5" t="s">
        <v>43</v>
      </c>
      <c r="B51" s="6">
        <v>2684632</v>
      </c>
    </row>
    <row r="52" spans="1:2" ht="15.75" x14ac:dyDescent="0.25">
      <c r="A52" s="5" t="s">
        <v>44</v>
      </c>
      <c r="B52" s="6">
        <v>758536</v>
      </c>
    </row>
    <row r="53" spans="1:2" ht="15.75" x14ac:dyDescent="0.25">
      <c r="A53" s="5" t="s">
        <v>45</v>
      </c>
      <c r="B53" s="6">
        <v>762528</v>
      </c>
    </row>
    <row r="54" spans="1:2" ht="15.75" x14ac:dyDescent="0.25">
      <c r="A54" s="5" t="s">
        <v>46</v>
      </c>
      <c r="B54" s="6">
        <v>365389</v>
      </c>
    </row>
    <row r="55" spans="1:2" ht="15.75" x14ac:dyDescent="0.25">
      <c r="A55" s="5" t="s">
        <v>47</v>
      </c>
      <c r="B55" s="6">
        <v>1732502</v>
      </c>
    </row>
    <row r="56" spans="1:2" ht="15.75" x14ac:dyDescent="0.25">
      <c r="A56" s="5" t="s">
        <v>48</v>
      </c>
      <c r="B56" s="6">
        <v>854434</v>
      </c>
    </row>
    <row r="57" spans="1:2" ht="15.75" x14ac:dyDescent="0.25">
      <c r="A57" s="5" t="s">
        <v>49</v>
      </c>
      <c r="B57" s="6">
        <v>292009</v>
      </c>
    </row>
    <row r="58" spans="1:2" ht="15.75" x14ac:dyDescent="0.25">
      <c r="A58" s="5" t="s">
        <v>50</v>
      </c>
      <c r="B58" s="6">
        <v>286690</v>
      </c>
    </row>
    <row r="59" spans="1:2" ht="15.75" x14ac:dyDescent="0.25">
      <c r="A59" s="5" t="s">
        <v>51</v>
      </c>
      <c r="B59" s="6">
        <v>420195</v>
      </c>
    </row>
    <row r="60" spans="1:2" ht="15.75" x14ac:dyDescent="0.25">
      <c r="A60" s="5" t="s">
        <v>52</v>
      </c>
      <c r="B60" s="6">
        <v>5780226</v>
      </c>
    </row>
    <row r="61" spans="1:2" ht="15.75" x14ac:dyDescent="0.25">
      <c r="A61" s="5" t="s">
        <v>53</v>
      </c>
      <c r="B61" s="6">
        <v>400324</v>
      </c>
    </row>
    <row r="62" spans="1:2" ht="15.75" x14ac:dyDescent="0.25">
      <c r="A62" s="5" t="s">
        <v>54</v>
      </c>
      <c r="B62" s="6">
        <v>1100079</v>
      </c>
    </row>
    <row r="63" spans="1:2" ht="15.75" x14ac:dyDescent="0.25">
      <c r="A63" s="5" t="s">
        <v>55</v>
      </c>
      <c r="B63" s="6">
        <v>381709</v>
      </c>
    </row>
    <row r="64" spans="1:2" ht="15.75" x14ac:dyDescent="0.25">
      <c r="A64" s="5" t="s">
        <v>56</v>
      </c>
      <c r="B64" s="6">
        <v>2929143</v>
      </c>
    </row>
    <row r="65" spans="1:2" ht="15.75" x14ac:dyDescent="0.25">
      <c r="A65" s="5" t="s">
        <v>57</v>
      </c>
      <c r="B65" s="6">
        <v>592807</v>
      </c>
    </row>
    <row r="66" spans="1:2" ht="15.75" x14ac:dyDescent="0.25">
      <c r="A66" s="5" t="s">
        <v>58</v>
      </c>
      <c r="B66" s="6">
        <v>5429025</v>
      </c>
    </row>
    <row r="67" spans="1:2" ht="15.75" x14ac:dyDescent="0.25">
      <c r="A67" s="5" t="s">
        <v>59</v>
      </c>
      <c r="B67" s="6">
        <v>400121</v>
      </c>
    </row>
    <row r="68" spans="1:2" ht="15.75" x14ac:dyDescent="0.25">
      <c r="A68" s="5" t="s">
        <v>60</v>
      </c>
      <c r="B68" s="6">
        <v>993801</v>
      </c>
    </row>
    <row r="69" spans="1:2" ht="15.75" x14ac:dyDescent="0.25">
      <c r="A69" s="5" t="s">
        <v>61</v>
      </c>
      <c r="B69" s="6">
        <v>420966</v>
      </c>
    </row>
    <row r="70" spans="1:2" ht="15.75" x14ac:dyDescent="0.25">
      <c r="A70" s="5" t="s">
        <v>62</v>
      </c>
      <c r="B70" s="6">
        <v>348590</v>
      </c>
    </row>
    <row r="71" spans="1:2" ht="15.75" x14ac:dyDescent="0.25">
      <c r="A71" s="5" t="s">
        <v>63</v>
      </c>
      <c r="B71" s="6">
        <v>410430</v>
      </c>
    </row>
    <row r="72" spans="1:2" ht="15.75" x14ac:dyDescent="0.25">
      <c r="A72" s="5" t="s">
        <v>64</v>
      </c>
      <c r="B72" s="6">
        <v>332125</v>
      </c>
    </row>
    <row r="73" spans="1:2" ht="15.75" x14ac:dyDescent="0.25">
      <c r="A73" s="5" t="s">
        <v>65</v>
      </c>
      <c r="B73" s="6">
        <v>578752</v>
      </c>
    </row>
    <row r="74" spans="1:2" ht="15.75" x14ac:dyDescent="0.25">
      <c r="A74" s="5" t="s">
        <v>66</v>
      </c>
      <c r="B74" s="6">
        <v>357608</v>
      </c>
    </row>
    <row r="75" spans="1:2" ht="15.75" x14ac:dyDescent="0.25">
      <c r="A75" s="5" t="s">
        <v>67</v>
      </c>
      <c r="B75" s="6">
        <v>440866</v>
      </c>
    </row>
    <row r="76" spans="1:2" ht="15.75" x14ac:dyDescent="0.25">
      <c r="A76" s="5" t="s">
        <v>68</v>
      </c>
      <c r="B76" s="6">
        <v>868059</v>
      </c>
    </row>
    <row r="77" spans="1:2" ht="15.75" x14ac:dyDescent="0.25">
      <c r="A77" s="5" t="s">
        <v>69</v>
      </c>
      <c r="B77" s="6">
        <v>729665</v>
      </c>
    </row>
    <row r="78" spans="1:2" ht="15.75" x14ac:dyDescent="0.25">
      <c r="A78" s="5" t="s">
        <v>70</v>
      </c>
      <c r="B78" s="6">
        <v>271588</v>
      </c>
    </row>
    <row r="79" spans="1:2" ht="15.75" x14ac:dyDescent="0.25">
      <c r="A79" s="5" t="s">
        <v>71</v>
      </c>
      <c r="B79" s="6">
        <v>403928</v>
      </c>
    </row>
    <row r="80" spans="1:2" ht="15.75" x14ac:dyDescent="0.25">
      <c r="A80" s="5" t="s">
        <v>72</v>
      </c>
      <c r="B80" s="6">
        <v>599925</v>
      </c>
    </row>
    <row r="81" spans="1:2" ht="15.75" x14ac:dyDescent="0.25">
      <c r="A81" s="5" t="s">
        <v>73</v>
      </c>
      <c r="B81" s="6">
        <v>333619</v>
      </c>
    </row>
    <row r="82" spans="1:2" ht="15.75" x14ac:dyDescent="0.25">
      <c r="A82" s="5" t="s">
        <v>74</v>
      </c>
      <c r="B82" s="6">
        <v>663850</v>
      </c>
    </row>
    <row r="83" spans="1:2" ht="15.75" x14ac:dyDescent="0.25">
      <c r="A83" s="5" t="s">
        <v>75</v>
      </c>
      <c r="B83" s="6">
        <v>1274628</v>
      </c>
    </row>
    <row r="84" spans="1:2" ht="15.75" x14ac:dyDescent="0.25">
      <c r="A84" s="5" t="s">
        <v>76</v>
      </c>
      <c r="B84" s="6">
        <v>349098</v>
      </c>
    </row>
    <row r="85" spans="1:2" ht="15.75" x14ac:dyDescent="0.25">
      <c r="A85" s="5" t="s">
        <v>77</v>
      </c>
      <c r="B85" s="6">
        <v>5493011</v>
      </c>
    </row>
    <row r="86" spans="1:2" ht="15.75" x14ac:dyDescent="0.25">
      <c r="A86" s="5" t="s">
        <v>78</v>
      </c>
      <c r="B86" s="6">
        <v>353830</v>
      </c>
    </row>
    <row r="87" spans="1:2" ht="15.75" x14ac:dyDescent="0.25">
      <c r="A87" s="5" t="s">
        <v>79</v>
      </c>
      <c r="B87" s="6">
        <v>397348</v>
      </c>
    </row>
    <row r="88" spans="1:2" ht="15.75" x14ac:dyDescent="0.25">
      <c r="A88" s="5" t="s">
        <v>80</v>
      </c>
      <c r="B88" s="6">
        <v>1937087</v>
      </c>
    </row>
    <row r="89" spans="1:2" ht="15.75" x14ac:dyDescent="0.25">
      <c r="A89" s="5" t="s">
        <v>81</v>
      </c>
      <c r="B89" s="6">
        <v>682789</v>
      </c>
    </row>
    <row r="90" spans="1:2" ht="15.75" x14ac:dyDescent="0.25">
      <c r="A90" s="5" t="s">
        <v>82</v>
      </c>
      <c r="B90" s="6">
        <v>418779</v>
      </c>
    </row>
    <row r="91" spans="1:2" ht="15.75" x14ac:dyDescent="0.25">
      <c r="A91" s="5" t="s">
        <v>83</v>
      </c>
      <c r="B91" s="6">
        <v>1489940</v>
      </c>
    </row>
    <row r="92" spans="1:2" ht="15.75" x14ac:dyDescent="0.25">
      <c r="A92" s="5" t="s">
        <v>84</v>
      </c>
      <c r="B92" s="6">
        <v>290377</v>
      </c>
    </row>
    <row r="93" spans="1:2" ht="15.75" x14ac:dyDescent="0.25">
      <c r="A93" s="5" t="s">
        <v>85</v>
      </c>
      <c r="B93" s="6">
        <v>2013293</v>
      </c>
    </row>
    <row r="94" spans="1:2" ht="15.75" x14ac:dyDescent="0.25">
      <c r="A94" s="5" t="s">
        <v>86</v>
      </c>
      <c r="B94" s="6">
        <v>310451</v>
      </c>
    </row>
    <row r="95" spans="1:2" ht="15.75" x14ac:dyDescent="0.25">
      <c r="A95" s="5" t="s">
        <v>87</v>
      </c>
      <c r="B95" s="6">
        <v>228286</v>
      </c>
    </row>
    <row r="96" spans="1:2" ht="15.75" x14ac:dyDescent="0.25">
      <c r="A96" s="5" t="s">
        <v>88</v>
      </c>
      <c r="B96" s="6">
        <v>495224</v>
      </c>
    </row>
    <row r="97" spans="1:2" ht="15.75" x14ac:dyDescent="0.25">
      <c r="A97" s="5" t="s">
        <v>89</v>
      </c>
      <c r="B97" s="6">
        <v>852300</v>
      </c>
    </row>
    <row r="98" spans="1:2" ht="15.75" x14ac:dyDescent="0.25">
      <c r="A98" s="5" t="s">
        <v>90</v>
      </c>
      <c r="B98" s="6">
        <v>334396</v>
      </c>
    </row>
    <row r="99" spans="1:2" ht="15.75" x14ac:dyDescent="0.25">
      <c r="A99" s="5" t="s">
        <v>91</v>
      </c>
      <c r="B99" s="6">
        <v>64333</v>
      </c>
    </row>
    <row r="100" spans="1:2" ht="15.75" x14ac:dyDescent="0.25">
      <c r="A100" s="5" t="s">
        <v>92</v>
      </c>
      <c r="B100" s="6">
        <v>465971</v>
      </c>
    </row>
    <row r="101" spans="1:2" ht="15.75" x14ac:dyDescent="0.25">
      <c r="A101" s="5" t="s">
        <v>93</v>
      </c>
      <c r="B101" s="6">
        <v>614847</v>
      </c>
    </row>
    <row r="102" spans="1:2" ht="15.75" x14ac:dyDescent="0.25">
      <c r="A102" s="5" t="s">
        <v>94</v>
      </c>
      <c r="B102" s="6">
        <v>365275</v>
      </c>
    </row>
    <row r="103" spans="1:2" ht="15.75" x14ac:dyDescent="0.25">
      <c r="A103" s="5" t="s">
        <v>95</v>
      </c>
      <c r="B103" s="6">
        <v>444613</v>
      </c>
    </row>
    <row r="104" spans="1:2" ht="15.75" x14ac:dyDescent="0.25">
      <c r="A104" s="5" t="s">
        <v>96</v>
      </c>
      <c r="B104" s="6">
        <v>255948</v>
      </c>
    </row>
    <row r="105" spans="1:2" ht="15.75" x14ac:dyDescent="0.25">
      <c r="A105" s="5" t="s">
        <v>97</v>
      </c>
      <c r="B105" s="6">
        <v>2713245</v>
      </c>
    </row>
    <row r="106" spans="1:2" ht="15.75" x14ac:dyDescent="0.25">
      <c r="A106" s="5" t="s">
        <v>98</v>
      </c>
      <c r="B106" s="6">
        <v>392383</v>
      </c>
    </row>
    <row r="107" spans="1:2" ht="15.75" x14ac:dyDescent="0.25">
      <c r="A107" s="5" t="s">
        <v>99</v>
      </c>
      <c r="B107" s="6">
        <v>324936</v>
      </c>
    </row>
    <row r="108" spans="1:2" ht="15.75" x14ac:dyDescent="0.25">
      <c r="A108" s="5" t="s">
        <v>100</v>
      </c>
      <c r="B108" s="6">
        <v>632990</v>
      </c>
    </row>
    <row r="109" spans="1:2" ht="15.75" x14ac:dyDescent="0.25">
      <c r="A109" s="5" t="s">
        <v>101</v>
      </c>
      <c r="B109" s="6">
        <v>13912063</v>
      </c>
    </row>
    <row r="110" spans="1:2" ht="15.75" x14ac:dyDescent="0.25">
      <c r="A110" s="5" t="s">
        <v>102</v>
      </c>
      <c r="B110" s="6">
        <v>1433855</v>
      </c>
    </row>
    <row r="111" spans="1:2" ht="15.75" x14ac:dyDescent="0.25">
      <c r="A111" s="5" t="s">
        <v>103</v>
      </c>
      <c r="B111" s="6">
        <v>298904</v>
      </c>
    </row>
    <row r="112" spans="1:2" ht="15.75" x14ac:dyDescent="0.25">
      <c r="A112" s="5" t="s">
        <v>104</v>
      </c>
      <c r="B112" s="6">
        <v>479824</v>
      </c>
    </row>
    <row r="113" spans="1:2" ht="15.75" x14ac:dyDescent="0.25">
      <c r="A113" s="5" t="s">
        <v>105</v>
      </c>
      <c r="B113" s="6">
        <v>888479</v>
      </c>
    </row>
    <row r="114" spans="1:2" ht="15.75" x14ac:dyDescent="0.25">
      <c r="A114" s="5" t="s">
        <v>106</v>
      </c>
      <c r="B114" s="6">
        <v>1368207</v>
      </c>
    </row>
    <row r="115" spans="1:2" ht="15.75" x14ac:dyDescent="0.25">
      <c r="A115" s="5" t="s">
        <v>107</v>
      </c>
      <c r="B115" s="6">
        <v>8384253</v>
      </c>
    </row>
    <row r="116" spans="1:2" ht="15.75" x14ac:dyDescent="0.25">
      <c r="A116" s="5" t="s">
        <v>108</v>
      </c>
      <c r="B116" s="6">
        <v>1782474</v>
      </c>
    </row>
    <row r="117" spans="1:2" ht="15.75" x14ac:dyDescent="0.25">
      <c r="A117" s="5" t="s">
        <v>109</v>
      </c>
      <c r="B117" s="6">
        <v>3332145</v>
      </c>
    </row>
    <row r="118" spans="1:2" ht="15.75" x14ac:dyDescent="0.25">
      <c r="A118" s="5" t="s">
        <v>110</v>
      </c>
      <c r="B118" s="6">
        <v>779087</v>
      </c>
    </row>
    <row r="119" spans="1:2" ht="15.75" x14ac:dyDescent="0.25">
      <c r="A119" s="5" t="s">
        <v>111</v>
      </c>
      <c r="B119" s="6">
        <v>449472</v>
      </c>
    </row>
    <row r="120" spans="1:2" ht="15.75" x14ac:dyDescent="0.25">
      <c r="A120" s="5" t="s">
        <v>112</v>
      </c>
      <c r="B120" s="6">
        <v>454611</v>
      </c>
    </row>
    <row r="121" spans="1:2" ht="15.75" x14ac:dyDescent="0.25">
      <c r="A121" s="5" t="s">
        <v>113</v>
      </c>
      <c r="B121" s="6">
        <v>360357</v>
      </c>
    </row>
    <row r="122" spans="1:2" ht="15.75" x14ac:dyDescent="0.25">
      <c r="A122" s="5" t="s">
        <v>114</v>
      </c>
      <c r="B122" s="6">
        <v>564798</v>
      </c>
    </row>
    <row r="123" spans="1:2" ht="15.75" x14ac:dyDescent="0.25">
      <c r="A123" s="5" t="s">
        <v>115</v>
      </c>
      <c r="B123" s="6">
        <v>572525</v>
      </c>
    </row>
    <row r="124" spans="1:2" ht="15.75" x14ac:dyDescent="0.25">
      <c r="A124" s="5" t="s">
        <v>116</v>
      </c>
      <c r="B124" s="6">
        <v>312949</v>
      </c>
    </row>
    <row r="125" spans="1:2" ht="15.75" x14ac:dyDescent="0.25">
      <c r="A125" s="5" t="s">
        <v>117</v>
      </c>
      <c r="B125" s="6">
        <v>1242794</v>
      </c>
    </row>
    <row r="126" spans="1:2" ht="15.75" x14ac:dyDescent="0.25">
      <c r="A126" s="5" t="s">
        <v>118</v>
      </c>
      <c r="B126" s="6">
        <v>755601</v>
      </c>
    </row>
    <row r="127" spans="1:2" ht="15.75" x14ac:dyDescent="0.25">
      <c r="A127" s="5" t="s">
        <v>119</v>
      </c>
      <c r="B127" s="6">
        <v>1366319</v>
      </c>
    </row>
    <row r="128" spans="1:2" ht="15.75" x14ac:dyDescent="0.25">
      <c r="A128" s="5" t="s">
        <v>120</v>
      </c>
      <c r="B128" s="6">
        <v>22925584</v>
      </c>
    </row>
    <row r="129" spans="1:2" ht="15.75" x14ac:dyDescent="0.25">
      <c r="A129" s="5" t="s">
        <v>121</v>
      </c>
      <c r="B129" s="6">
        <v>304630</v>
      </c>
    </row>
    <row r="130" spans="1:2" ht="15.75" x14ac:dyDescent="0.25">
      <c r="A130" s="5" t="s">
        <v>122</v>
      </c>
      <c r="B130" s="6">
        <v>625533</v>
      </c>
    </row>
    <row r="131" spans="1:2" ht="15.75" x14ac:dyDescent="0.25">
      <c r="A131" s="5" t="s">
        <v>123</v>
      </c>
      <c r="B131" s="6">
        <v>1226934</v>
      </c>
    </row>
    <row r="132" spans="1:2" ht="15.75" x14ac:dyDescent="0.25">
      <c r="A132" s="5" t="s">
        <v>124</v>
      </c>
      <c r="B132" s="6">
        <v>901764</v>
      </c>
    </row>
    <row r="133" spans="1:2" ht="15.75" x14ac:dyDescent="0.25">
      <c r="A133" s="5" t="s">
        <v>125</v>
      </c>
      <c r="B133" s="6">
        <v>2066420</v>
      </c>
    </row>
    <row r="134" spans="1:2" ht="15.75" x14ac:dyDescent="0.25">
      <c r="A134" s="5" t="s">
        <v>126</v>
      </c>
      <c r="B134" s="6">
        <v>434920</v>
      </c>
    </row>
    <row r="135" spans="1:2" ht="15.75" x14ac:dyDescent="0.25">
      <c r="A135" s="5" t="s">
        <v>127</v>
      </c>
      <c r="B135" s="6">
        <v>903395</v>
      </c>
    </row>
    <row r="136" spans="1:2" ht="15.75" x14ac:dyDescent="0.25">
      <c r="A136" s="5" t="s">
        <v>128</v>
      </c>
      <c r="B136" s="6">
        <v>833212</v>
      </c>
    </row>
    <row r="137" spans="1:2" ht="15.75" x14ac:dyDescent="0.25">
      <c r="A137" s="5" t="s">
        <v>129</v>
      </c>
      <c r="B137" s="6">
        <v>560106</v>
      </c>
    </row>
    <row r="138" spans="1:2" ht="15.75" x14ac:dyDescent="0.25">
      <c r="A138" s="5" t="s">
        <v>130</v>
      </c>
      <c r="B138" s="6">
        <v>367205</v>
      </c>
    </row>
    <row r="139" spans="1:2" ht="15.75" x14ac:dyDescent="0.25">
      <c r="A139" s="5" t="s">
        <v>131</v>
      </c>
      <c r="B139" s="6">
        <v>7608041</v>
      </c>
    </row>
    <row r="140" spans="1:2" ht="15.75" x14ac:dyDescent="0.25">
      <c r="A140" s="5" t="s">
        <v>132</v>
      </c>
      <c r="B140" s="6">
        <v>5436310</v>
      </c>
    </row>
    <row r="141" spans="1:2" ht="15.75" x14ac:dyDescent="0.25">
      <c r="A141" s="5" t="s">
        <v>133</v>
      </c>
      <c r="B141" s="6">
        <v>2714339</v>
      </c>
    </row>
    <row r="142" spans="1:2" ht="15.75" x14ac:dyDescent="0.25">
      <c r="A142" s="5" t="s">
        <v>134</v>
      </c>
      <c r="B142" s="6">
        <v>822229</v>
      </c>
    </row>
    <row r="143" spans="1:2" ht="15.75" x14ac:dyDescent="0.25">
      <c r="A143" s="5" t="s">
        <v>135</v>
      </c>
      <c r="B143" s="6">
        <v>305735</v>
      </c>
    </row>
    <row r="144" spans="1:2" ht="15.75" x14ac:dyDescent="0.25">
      <c r="A144" s="5" t="s">
        <v>136</v>
      </c>
      <c r="B144" s="6">
        <v>2588036</v>
      </c>
    </row>
    <row r="145" spans="1:2" ht="15.75" x14ac:dyDescent="0.25">
      <c r="A145" s="5" t="s">
        <v>137</v>
      </c>
      <c r="B145" s="6">
        <v>536442</v>
      </c>
    </row>
    <row r="146" spans="1:2" ht="15.75" x14ac:dyDescent="0.25">
      <c r="A146" s="5" t="s">
        <v>138</v>
      </c>
      <c r="B146" s="6">
        <v>1776169</v>
      </c>
    </row>
    <row r="147" spans="1:2" ht="15.75" x14ac:dyDescent="0.25">
      <c r="A147" s="5" t="s">
        <v>139</v>
      </c>
      <c r="B147" s="6">
        <v>451264</v>
      </c>
    </row>
    <row r="148" spans="1:2" ht="15.75" x14ac:dyDescent="0.25">
      <c r="A148" s="5" t="s">
        <v>140</v>
      </c>
      <c r="B148" s="6">
        <v>1037277</v>
      </c>
    </row>
    <row r="149" spans="1:2" ht="15.75" x14ac:dyDescent="0.25">
      <c r="A149" s="5" t="s">
        <v>141</v>
      </c>
      <c r="B149" s="6">
        <v>391641</v>
      </c>
    </row>
    <row r="150" spans="1:2" ht="15.75" x14ac:dyDescent="0.25">
      <c r="A150" s="5" t="s">
        <v>142</v>
      </c>
      <c r="B150" s="6">
        <v>582744</v>
      </c>
    </row>
    <row r="151" spans="1:2" ht="15.75" x14ac:dyDescent="0.25">
      <c r="A151" s="5" t="s">
        <v>143</v>
      </c>
      <c r="B151" s="6">
        <v>1369444</v>
      </c>
    </row>
    <row r="152" spans="1:2" ht="15.75" x14ac:dyDescent="0.25">
      <c r="A152" s="5" t="s">
        <v>144</v>
      </c>
      <c r="B152" s="6">
        <v>2104949</v>
      </c>
    </row>
    <row r="153" spans="1:2" ht="15.75" x14ac:dyDescent="0.25">
      <c r="A153" s="5" t="s">
        <v>145</v>
      </c>
      <c r="B153" s="6">
        <v>303764</v>
      </c>
    </row>
    <row r="154" spans="1:2" ht="15.75" x14ac:dyDescent="0.25">
      <c r="A154" s="5" t="s">
        <v>146</v>
      </c>
      <c r="B154" s="6">
        <v>1103791</v>
      </c>
    </row>
    <row r="155" spans="1:2" ht="15.75" x14ac:dyDescent="0.25">
      <c r="A155" s="5" t="s">
        <v>147</v>
      </c>
      <c r="B155" s="6">
        <v>424019</v>
      </c>
    </row>
    <row r="156" spans="1:2" ht="15.75" x14ac:dyDescent="0.25">
      <c r="A156" s="5" t="s">
        <v>148</v>
      </c>
      <c r="B156" s="6">
        <v>325367</v>
      </c>
    </row>
    <row r="157" spans="1:2" ht="15.75" x14ac:dyDescent="0.25">
      <c r="A157" s="5" t="s">
        <v>149</v>
      </c>
      <c r="B157" s="6">
        <v>2331740</v>
      </c>
    </row>
    <row r="158" spans="1:2" ht="15.75" x14ac:dyDescent="0.25">
      <c r="A158" s="5" t="s">
        <v>150</v>
      </c>
      <c r="B158" s="6">
        <v>376958</v>
      </c>
    </row>
    <row r="159" spans="1:2" ht="15.75" x14ac:dyDescent="0.25">
      <c r="A159" s="5" t="s">
        <v>151</v>
      </c>
      <c r="B159" s="6">
        <v>1126249</v>
      </c>
    </row>
    <row r="160" spans="1:2" ht="15.75" x14ac:dyDescent="0.25">
      <c r="A160" s="5" t="s">
        <v>152</v>
      </c>
      <c r="B160" s="6">
        <v>2583416</v>
      </c>
    </row>
    <row r="161" spans="1:2" ht="15.75" x14ac:dyDescent="0.25">
      <c r="A161" s="5" t="s">
        <v>153</v>
      </c>
      <c r="B161" s="6">
        <v>3570697</v>
      </c>
    </row>
    <row r="162" spans="1:2" ht="15.75" x14ac:dyDescent="0.25">
      <c r="A162" s="5" t="s">
        <v>154</v>
      </c>
      <c r="B162" s="6">
        <v>4200723</v>
      </c>
    </row>
    <row r="163" spans="1:2" ht="15.75" x14ac:dyDescent="0.25">
      <c r="A163" s="5" t="s">
        <v>155</v>
      </c>
      <c r="B163" s="6">
        <v>1827390</v>
      </c>
    </row>
    <row r="164" spans="1:2" ht="15.75" x14ac:dyDescent="0.25">
      <c r="A164" s="5" t="s">
        <v>156</v>
      </c>
      <c r="B164" s="6">
        <v>3547731</v>
      </c>
    </row>
    <row r="165" spans="1:2" ht="15.75" x14ac:dyDescent="0.25">
      <c r="A165" s="5" t="s">
        <v>157</v>
      </c>
      <c r="B165" s="6">
        <v>254401</v>
      </c>
    </row>
    <row r="166" spans="1:2" ht="15.75" x14ac:dyDescent="0.25">
      <c r="A166" s="5" t="s">
        <v>158</v>
      </c>
      <c r="B166" s="6">
        <v>442593</v>
      </c>
    </row>
    <row r="167" spans="1:2" ht="15.75" x14ac:dyDescent="0.25">
      <c r="A167" s="5" t="s">
        <v>159</v>
      </c>
      <c r="B167" s="6">
        <v>1695565</v>
      </c>
    </row>
    <row r="168" spans="1:2" ht="15.75" x14ac:dyDescent="0.25">
      <c r="A168" s="5" t="s">
        <v>160</v>
      </c>
      <c r="B168" s="6">
        <v>385946</v>
      </c>
    </row>
    <row r="169" spans="1:2" ht="15.75" x14ac:dyDescent="0.25">
      <c r="A169" s="5" t="s">
        <v>161</v>
      </c>
      <c r="B169" s="6">
        <v>617339</v>
      </c>
    </row>
    <row r="170" spans="1:2" ht="15.75" x14ac:dyDescent="0.25">
      <c r="A170" s="5" t="s">
        <v>162</v>
      </c>
      <c r="B170" s="6">
        <v>4005240</v>
      </c>
    </row>
    <row r="171" spans="1:2" ht="15.75" x14ac:dyDescent="0.25">
      <c r="A171" s="5" t="s">
        <v>163</v>
      </c>
      <c r="B171" s="6">
        <v>411165</v>
      </c>
    </row>
    <row r="172" spans="1:2" ht="15.75" x14ac:dyDescent="0.25">
      <c r="A172" s="5" t="s">
        <v>164</v>
      </c>
      <c r="B172" s="6">
        <v>402506</v>
      </c>
    </row>
    <row r="173" spans="1:2" ht="15.75" x14ac:dyDescent="0.25">
      <c r="A173" s="5" t="s">
        <v>165</v>
      </c>
      <c r="B173" s="6">
        <v>615296</v>
      </c>
    </row>
    <row r="174" spans="1:2" ht="15.75" x14ac:dyDescent="0.25">
      <c r="A174" s="5" t="s">
        <v>166</v>
      </c>
      <c r="B174" s="6">
        <v>925011</v>
      </c>
    </row>
    <row r="175" spans="1:2" ht="15.75" x14ac:dyDescent="0.25">
      <c r="A175" s="5" t="s">
        <v>167</v>
      </c>
      <c r="B175" s="6">
        <v>429852</v>
      </c>
    </row>
    <row r="176" spans="1:2" ht="15.75" x14ac:dyDescent="0.25">
      <c r="A176" s="5" t="s">
        <v>168</v>
      </c>
      <c r="B176" s="6">
        <v>2963583</v>
      </c>
    </row>
    <row r="177" spans="1:2" ht="15.75" x14ac:dyDescent="0.25">
      <c r="A177" s="5" t="s">
        <v>169</v>
      </c>
      <c r="B177" s="6">
        <v>482418</v>
      </c>
    </row>
    <row r="178" spans="1:2" ht="15.75" x14ac:dyDescent="0.25">
      <c r="A178" s="5" t="s">
        <v>170</v>
      </c>
      <c r="B178" s="6">
        <v>589545</v>
      </c>
    </row>
    <row r="179" spans="1:2" ht="15.75" x14ac:dyDescent="0.25">
      <c r="A179" s="5" t="s">
        <v>171</v>
      </c>
      <c r="B179" s="6">
        <v>299239</v>
      </c>
    </row>
    <row r="180" spans="1:2" ht="15.75" x14ac:dyDescent="0.25">
      <c r="A180" s="5" t="s">
        <v>172</v>
      </c>
      <c r="B180" s="6">
        <v>4235611</v>
      </c>
    </row>
    <row r="181" spans="1:2" ht="15.75" x14ac:dyDescent="0.25">
      <c r="A181" s="5" t="s">
        <v>173</v>
      </c>
      <c r="B181" s="6">
        <v>289755</v>
      </c>
    </row>
    <row r="182" spans="1:2" ht="15.75" x14ac:dyDescent="0.25">
      <c r="A182" s="5" t="s">
        <v>174</v>
      </c>
      <c r="B182" s="6">
        <v>751538</v>
      </c>
    </row>
    <row r="183" spans="1:2" ht="15.75" x14ac:dyDescent="0.25">
      <c r="A183" s="5" t="s">
        <v>175</v>
      </c>
      <c r="B183" s="6">
        <v>388397</v>
      </c>
    </row>
    <row r="184" spans="1:2" ht="15.75" x14ac:dyDescent="0.25">
      <c r="A184" s="5" t="s">
        <v>176</v>
      </c>
      <c r="B184" s="6">
        <v>1422088</v>
      </c>
    </row>
    <row r="185" spans="1:2" ht="15.75" x14ac:dyDescent="0.25">
      <c r="A185" s="5" t="s">
        <v>177</v>
      </c>
      <c r="B185" s="6">
        <v>940854</v>
      </c>
    </row>
    <row r="186" spans="1:2" ht="15.75" x14ac:dyDescent="0.25">
      <c r="A186" s="5" t="s">
        <v>178</v>
      </c>
      <c r="B186" s="6">
        <v>1112061</v>
      </c>
    </row>
    <row r="187" spans="1:2" ht="15.75" x14ac:dyDescent="0.25">
      <c r="A187" s="5" t="s">
        <v>179</v>
      </c>
      <c r="B187" s="6">
        <v>409916</v>
      </c>
    </row>
    <row r="188" spans="1:2" ht="15.75" x14ac:dyDescent="0.25">
      <c r="A188" s="5" t="s">
        <v>180</v>
      </c>
      <c r="B188" s="6">
        <v>1829219</v>
      </c>
    </row>
    <row r="189" spans="1:2" ht="15.75" x14ac:dyDescent="0.25">
      <c r="A189" s="5" t="s">
        <v>181</v>
      </c>
      <c r="B189" s="6">
        <v>261422</v>
      </c>
    </row>
    <row r="190" spans="1:2" ht="15.75" x14ac:dyDescent="0.25">
      <c r="A190" s="5" t="s">
        <v>182</v>
      </c>
      <c r="B190" s="6">
        <v>5210439</v>
      </c>
    </row>
    <row r="191" spans="1:2" ht="15.75" x14ac:dyDescent="0.25">
      <c r="A191" s="5" t="s">
        <v>183</v>
      </c>
      <c r="B191" s="6">
        <v>665100</v>
      </c>
    </row>
    <row r="192" spans="1:2" ht="15.75" x14ac:dyDescent="0.25">
      <c r="A192" s="5" t="s">
        <v>184</v>
      </c>
      <c r="B192" s="6">
        <v>376438</v>
      </c>
    </row>
    <row r="193" spans="1:2" ht="15.75" x14ac:dyDescent="0.25">
      <c r="A193" s="5" t="s">
        <v>185</v>
      </c>
      <c r="B193" s="6">
        <v>548656</v>
      </c>
    </row>
    <row r="194" spans="1:2" ht="15.75" x14ac:dyDescent="0.25">
      <c r="A194" s="5" t="s">
        <v>186</v>
      </c>
      <c r="B194" s="6">
        <v>418868</v>
      </c>
    </row>
    <row r="195" spans="1:2" ht="15.75" x14ac:dyDescent="0.25">
      <c r="A195" s="5" t="s">
        <v>187</v>
      </c>
      <c r="B195" s="6">
        <v>679658</v>
      </c>
    </row>
    <row r="196" spans="1:2" ht="15.75" x14ac:dyDescent="0.25">
      <c r="A196" s="5" t="s">
        <v>188</v>
      </c>
      <c r="B196" s="6">
        <v>349833</v>
      </c>
    </row>
    <row r="197" spans="1:2" ht="15.75" x14ac:dyDescent="0.25">
      <c r="A197" s="5" t="s">
        <v>189</v>
      </c>
      <c r="B197" s="6">
        <v>652622</v>
      </c>
    </row>
    <row r="198" spans="1:2" ht="15.75" x14ac:dyDescent="0.25">
      <c r="A198" s="14" t="s">
        <v>190</v>
      </c>
      <c r="B198" s="15">
        <f>SUM(B18:B197)</f>
        <v>257214694</v>
      </c>
    </row>
    <row r="199" spans="1:2" x14ac:dyDescent="0.25">
      <c r="A199" s="16"/>
      <c r="B199" s="17"/>
    </row>
    <row r="200" spans="1:2" ht="34.5" customHeight="1" x14ac:dyDescent="0.25">
      <c r="A200" s="18" t="s">
        <v>191</v>
      </c>
      <c r="B200" s="19"/>
    </row>
    <row r="201" spans="1:2" ht="15.75" x14ac:dyDescent="0.25">
      <c r="A201" s="20"/>
      <c r="B201" s="6"/>
    </row>
    <row r="202" spans="1:2" ht="15.75" x14ac:dyDescent="0.25">
      <c r="A202" s="5" t="s">
        <v>192</v>
      </c>
      <c r="B202" s="6">
        <v>1727536</v>
      </c>
    </row>
    <row r="203" spans="1:2" ht="15.75" x14ac:dyDescent="0.25">
      <c r="A203" s="5" t="s">
        <v>193</v>
      </c>
      <c r="B203" s="6">
        <v>120958</v>
      </c>
    </row>
    <row r="204" spans="1:2" ht="15.75" x14ac:dyDescent="0.25">
      <c r="A204" s="5" t="s">
        <v>194</v>
      </c>
      <c r="B204" s="6">
        <v>2072512</v>
      </c>
    </row>
    <row r="205" spans="1:2" ht="15.75" x14ac:dyDescent="0.25">
      <c r="A205" s="5" t="s">
        <v>195</v>
      </c>
      <c r="B205" s="6">
        <v>1127174</v>
      </c>
    </row>
    <row r="206" spans="1:2" ht="15.75" x14ac:dyDescent="0.25">
      <c r="A206" s="5" t="s">
        <v>196</v>
      </c>
      <c r="B206" s="6">
        <v>8464445</v>
      </c>
    </row>
    <row r="207" spans="1:2" ht="15.75" x14ac:dyDescent="0.25">
      <c r="A207" s="5" t="s">
        <v>197</v>
      </c>
      <c r="B207" s="6">
        <v>1785629</v>
      </c>
    </row>
    <row r="208" spans="1:2" ht="15.75" x14ac:dyDescent="0.25">
      <c r="A208" s="5" t="s">
        <v>198</v>
      </c>
      <c r="B208" s="6">
        <v>878868</v>
      </c>
    </row>
    <row r="209" spans="1:2" ht="15.75" x14ac:dyDescent="0.25">
      <c r="A209" s="5" t="s">
        <v>199</v>
      </c>
      <c r="B209" s="6">
        <v>402088</v>
      </c>
    </row>
    <row r="210" spans="1:2" ht="15.75" x14ac:dyDescent="0.25">
      <c r="A210" s="5" t="s">
        <v>200</v>
      </c>
      <c r="B210" s="6">
        <v>8339878</v>
      </c>
    </row>
    <row r="211" spans="1:2" ht="15.75" x14ac:dyDescent="0.25">
      <c r="A211" s="5" t="s">
        <v>201</v>
      </c>
      <c r="B211" s="6">
        <v>2378702</v>
      </c>
    </row>
    <row r="212" spans="1:2" ht="15.75" x14ac:dyDescent="0.25">
      <c r="A212" s="5" t="s">
        <v>202</v>
      </c>
      <c r="B212" s="6">
        <v>416690</v>
      </c>
    </row>
    <row r="213" spans="1:2" ht="15.75" x14ac:dyDescent="0.25">
      <c r="A213" s="5" t="s">
        <v>203</v>
      </c>
      <c r="B213" s="6">
        <v>1277776</v>
      </c>
    </row>
    <row r="214" spans="1:2" ht="15.75" x14ac:dyDescent="0.25">
      <c r="A214" s="5" t="s">
        <v>204</v>
      </c>
      <c r="B214" s="6">
        <v>2222479</v>
      </c>
    </row>
    <row r="215" spans="1:2" ht="15.75" x14ac:dyDescent="0.25">
      <c r="A215" s="5" t="s">
        <v>205</v>
      </c>
      <c r="B215" s="6">
        <v>2259405</v>
      </c>
    </row>
    <row r="216" spans="1:2" ht="15.75" x14ac:dyDescent="0.25">
      <c r="A216" s="5" t="s">
        <v>206</v>
      </c>
      <c r="B216" s="6">
        <v>1411730</v>
      </c>
    </row>
    <row r="217" spans="1:2" ht="15.75" x14ac:dyDescent="0.25">
      <c r="A217" s="5" t="s">
        <v>207</v>
      </c>
      <c r="B217" s="6">
        <v>708287</v>
      </c>
    </row>
    <row r="218" spans="1:2" ht="15.75" x14ac:dyDescent="0.25">
      <c r="A218" s="5" t="s">
        <v>208</v>
      </c>
      <c r="B218" s="6">
        <v>665507</v>
      </c>
    </row>
    <row r="219" spans="1:2" ht="15.75" x14ac:dyDescent="0.25">
      <c r="A219" s="5" t="s">
        <v>209</v>
      </c>
      <c r="B219" s="6">
        <v>2046775</v>
      </c>
    </row>
    <row r="220" spans="1:2" ht="15.75" x14ac:dyDescent="0.25">
      <c r="A220" s="5" t="s">
        <v>210</v>
      </c>
      <c r="B220" s="6">
        <v>433590</v>
      </c>
    </row>
    <row r="221" spans="1:2" ht="15.75" x14ac:dyDescent="0.25">
      <c r="A221" s="5" t="s">
        <v>211</v>
      </c>
      <c r="B221" s="6">
        <v>1461414</v>
      </c>
    </row>
    <row r="222" spans="1:2" ht="15.75" x14ac:dyDescent="0.25">
      <c r="A222" s="5" t="s">
        <v>212</v>
      </c>
      <c r="B222" s="6">
        <v>913764</v>
      </c>
    </row>
    <row r="223" spans="1:2" ht="15.75" x14ac:dyDescent="0.25">
      <c r="A223" s="5" t="s">
        <v>213</v>
      </c>
      <c r="B223" s="6">
        <v>2851217</v>
      </c>
    </row>
    <row r="224" spans="1:2" ht="15.75" x14ac:dyDescent="0.25">
      <c r="A224" s="5" t="s">
        <v>214</v>
      </c>
      <c r="B224" s="6">
        <v>1002075</v>
      </c>
    </row>
    <row r="225" spans="1:2" ht="15.75" x14ac:dyDescent="0.25">
      <c r="A225" s="5" t="s">
        <v>215</v>
      </c>
      <c r="B225" s="6">
        <v>353844</v>
      </c>
    </row>
    <row r="226" spans="1:2" ht="15.75" x14ac:dyDescent="0.25">
      <c r="A226" s="5" t="s">
        <v>216</v>
      </c>
      <c r="B226" s="6">
        <v>1200426</v>
      </c>
    </row>
    <row r="227" spans="1:2" ht="15.75" x14ac:dyDescent="0.25">
      <c r="A227" s="5" t="s">
        <v>217</v>
      </c>
      <c r="B227" s="6">
        <v>705911</v>
      </c>
    </row>
    <row r="228" spans="1:2" ht="15.75" x14ac:dyDescent="0.25">
      <c r="A228" s="5" t="s">
        <v>218</v>
      </c>
      <c r="B228" s="6">
        <v>163597</v>
      </c>
    </row>
    <row r="229" spans="1:2" ht="15.75" x14ac:dyDescent="0.25">
      <c r="A229" s="5" t="s">
        <v>219</v>
      </c>
      <c r="B229" s="6">
        <v>176210</v>
      </c>
    </row>
    <row r="230" spans="1:2" ht="15.75" x14ac:dyDescent="0.25">
      <c r="A230" s="5" t="s">
        <v>220</v>
      </c>
      <c r="B230" s="6">
        <v>827929</v>
      </c>
    </row>
    <row r="231" spans="1:2" ht="15.75" x14ac:dyDescent="0.25">
      <c r="A231" s="5" t="s">
        <v>221</v>
      </c>
      <c r="B231" s="6">
        <v>563818</v>
      </c>
    </row>
    <row r="232" spans="1:2" ht="15.75" x14ac:dyDescent="0.25">
      <c r="A232" s="5" t="s">
        <v>222</v>
      </c>
      <c r="B232" s="6">
        <v>999652</v>
      </c>
    </row>
    <row r="233" spans="1:2" ht="15.75" x14ac:dyDescent="0.25">
      <c r="A233" s="5" t="s">
        <v>223</v>
      </c>
      <c r="B233" s="6">
        <v>1865988</v>
      </c>
    </row>
    <row r="234" spans="1:2" ht="15.75" x14ac:dyDescent="0.25">
      <c r="A234" s="5" t="s">
        <v>224</v>
      </c>
      <c r="B234" s="6">
        <v>2271229</v>
      </c>
    </row>
    <row r="235" spans="1:2" ht="15.75" x14ac:dyDescent="0.25">
      <c r="A235" s="5" t="s">
        <v>225</v>
      </c>
      <c r="B235" s="6">
        <v>636100</v>
      </c>
    </row>
    <row r="236" spans="1:2" ht="15.75" x14ac:dyDescent="0.25">
      <c r="A236" s="5" t="s">
        <v>226</v>
      </c>
      <c r="B236" s="6">
        <v>2048288</v>
      </c>
    </row>
    <row r="237" spans="1:2" ht="15.75" x14ac:dyDescent="0.25">
      <c r="A237" s="5" t="s">
        <v>227</v>
      </c>
      <c r="B237" s="6">
        <v>488274</v>
      </c>
    </row>
    <row r="238" spans="1:2" ht="15.75" x14ac:dyDescent="0.25">
      <c r="A238" s="5" t="s">
        <v>228</v>
      </c>
      <c r="B238" s="6">
        <v>1306945</v>
      </c>
    </row>
    <row r="239" spans="1:2" ht="15.75" x14ac:dyDescent="0.25">
      <c r="A239" s="5" t="s">
        <v>229</v>
      </c>
      <c r="B239" s="6">
        <v>3146316</v>
      </c>
    </row>
    <row r="240" spans="1:2" ht="15.75" x14ac:dyDescent="0.25">
      <c r="A240" s="5" t="s">
        <v>230</v>
      </c>
      <c r="B240" s="6">
        <v>2862184</v>
      </c>
    </row>
    <row r="241" spans="1:2" ht="15.75" x14ac:dyDescent="0.25">
      <c r="A241" s="5" t="s">
        <v>231</v>
      </c>
      <c r="B241" s="6">
        <v>2068693</v>
      </c>
    </row>
    <row r="242" spans="1:2" ht="15.75" x14ac:dyDescent="0.25">
      <c r="A242" s="5" t="s">
        <v>232</v>
      </c>
      <c r="B242" s="6">
        <v>631464</v>
      </c>
    </row>
    <row r="243" spans="1:2" ht="15.75" x14ac:dyDescent="0.25">
      <c r="A243" s="5" t="s">
        <v>233</v>
      </c>
      <c r="B243" s="6">
        <v>2062248</v>
      </c>
    </row>
    <row r="244" spans="1:2" ht="15.75" x14ac:dyDescent="0.25">
      <c r="A244" s="5" t="s">
        <v>234</v>
      </c>
      <c r="B244" s="6">
        <v>5893363</v>
      </c>
    </row>
    <row r="245" spans="1:2" ht="15.75" x14ac:dyDescent="0.25">
      <c r="A245" s="5" t="s">
        <v>235</v>
      </c>
      <c r="B245" s="6">
        <v>517145</v>
      </c>
    </row>
    <row r="246" spans="1:2" ht="15.75" x14ac:dyDescent="0.25">
      <c r="A246" s="5" t="s">
        <v>236</v>
      </c>
      <c r="B246" s="6">
        <v>268675</v>
      </c>
    </row>
    <row r="247" spans="1:2" ht="15.75" x14ac:dyDescent="0.25">
      <c r="A247" s="5" t="s">
        <v>237</v>
      </c>
      <c r="B247" s="6">
        <v>222896</v>
      </c>
    </row>
    <row r="248" spans="1:2" ht="15.75" x14ac:dyDescent="0.25">
      <c r="A248" s="5" t="s">
        <v>238</v>
      </c>
      <c r="B248" s="6">
        <v>1914550</v>
      </c>
    </row>
    <row r="249" spans="1:2" ht="15.75" x14ac:dyDescent="0.25">
      <c r="A249" s="5" t="s">
        <v>239</v>
      </c>
      <c r="B249" s="6">
        <v>3020854</v>
      </c>
    </row>
    <row r="250" spans="1:2" ht="15.75" x14ac:dyDescent="0.25">
      <c r="A250" s="5" t="s">
        <v>240</v>
      </c>
      <c r="B250" s="6">
        <v>1523984</v>
      </c>
    </row>
    <row r="251" spans="1:2" ht="15.75" x14ac:dyDescent="0.25">
      <c r="A251" s="5" t="s">
        <v>241</v>
      </c>
      <c r="B251" s="6">
        <v>2417778</v>
      </c>
    </row>
    <row r="252" spans="1:2" ht="15.75" x14ac:dyDescent="0.25">
      <c r="A252" s="5" t="s">
        <v>242</v>
      </c>
      <c r="B252" s="6">
        <v>377619</v>
      </c>
    </row>
    <row r="253" spans="1:2" ht="15.75" x14ac:dyDescent="0.25">
      <c r="A253" s="14" t="s">
        <v>190</v>
      </c>
      <c r="B253" s="15">
        <f>SUM(B202:B252)</f>
        <v>85504479</v>
      </c>
    </row>
    <row r="254" spans="1:2" ht="15.75" x14ac:dyDescent="0.25">
      <c r="A254" s="5"/>
      <c r="B254" s="6"/>
    </row>
    <row r="255" spans="1:2" ht="39" customHeight="1" x14ac:dyDescent="0.25">
      <c r="A255" s="18" t="s">
        <v>243</v>
      </c>
      <c r="B255" s="19"/>
    </row>
    <row r="256" spans="1:2" ht="15.75" x14ac:dyDescent="0.25">
      <c r="A256" s="20"/>
      <c r="B256" s="6"/>
    </row>
    <row r="257" spans="1:2" ht="15.75" x14ac:dyDescent="0.25">
      <c r="A257" s="5" t="s">
        <v>192</v>
      </c>
      <c r="B257" s="6">
        <v>2464225</v>
      </c>
    </row>
    <row r="258" spans="1:2" ht="15.75" x14ac:dyDescent="0.25">
      <c r="A258" s="5" t="s">
        <v>193</v>
      </c>
      <c r="B258" s="6">
        <v>298447</v>
      </c>
    </row>
    <row r="259" spans="1:2" ht="15.75" x14ac:dyDescent="0.25">
      <c r="A259" s="5" t="s">
        <v>244</v>
      </c>
      <c r="B259" s="6">
        <v>17087</v>
      </c>
    </row>
    <row r="260" spans="1:2" ht="15.75" x14ac:dyDescent="0.25">
      <c r="A260" s="5" t="s">
        <v>194</v>
      </c>
      <c r="B260" s="6">
        <v>1482453</v>
      </c>
    </row>
    <row r="261" spans="1:2" ht="15.75" x14ac:dyDescent="0.25">
      <c r="A261" s="5" t="s">
        <v>195</v>
      </c>
      <c r="B261" s="6">
        <v>1854797</v>
      </c>
    </row>
    <row r="262" spans="1:2" ht="15.75" x14ac:dyDescent="0.25">
      <c r="A262" s="5" t="s">
        <v>196</v>
      </c>
      <c r="B262" s="6">
        <v>3418188</v>
      </c>
    </row>
    <row r="263" spans="1:2" ht="15.75" x14ac:dyDescent="0.25">
      <c r="A263" s="5" t="s">
        <v>197</v>
      </c>
      <c r="B263" s="6">
        <v>1067715</v>
      </c>
    </row>
    <row r="264" spans="1:2" ht="15.75" x14ac:dyDescent="0.25">
      <c r="A264" s="5" t="s">
        <v>245</v>
      </c>
      <c r="B264" s="6">
        <v>13502</v>
      </c>
    </row>
    <row r="265" spans="1:2" ht="15.75" x14ac:dyDescent="0.25">
      <c r="A265" s="5" t="s">
        <v>198</v>
      </c>
      <c r="B265" s="6">
        <v>443511</v>
      </c>
    </row>
    <row r="266" spans="1:2" ht="15.75" x14ac:dyDescent="0.25">
      <c r="A266" s="5" t="s">
        <v>199</v>
      </c>
      <c r="B266" s="6">
        <v>346560</v>
      </c>
    </row>
    <row r="267" spans="1:2" ht="15.75" x14ac:dyDescent="0.25">
      <c r="A267" s="5" t="s">
        <v>200</v>
      </c>
      <c r="B267" s="6">
        <v>2850151</v>
      </c>
    </row>
    <row r="268" spans="1:2" ht="15.75" x14ac:dyDescent="0.25">
      <c r="A268" s="5" t="s">
        <v>201</v>
      </c>
      <c r="B268" s="6">
        <v>3122552</v>
      </c>
    </row>
    <row r="269" spans="1:2" ht="15.75" x14ac:dyDescent="0.25">
      <c r="A269" s="5" t="s">
        <v>246</v>
      </c>
      <c r="B269" s="6">
        <v>64691</v>
      </c>
    </row>
    <row r="270" spans="1:2" ht="15.75" x14ac:dyDescent="0.25">
      <c r="A270" s="5" t="s">
        <v>202</v>
      </c>
      <c r="B270" s="6">
        <v>359690</v>
      </c>
    </row>
    <row r="271" spans="1:2" ht="15.75" x14ac:dyDescent="0.25">
      <c r="A271" s="5" t="s">
        <v>203</v>
      </c>
      <c r="B271" s="6">
        <v>730602</v>
      </c>
    </row>
    <row r="272" spans="1:2" ht="15.75" x14ac:dyDescent="0.25">
      <c r="A272" s="5" t="s">
        <v>204</v>
      </c>
      <c r="B272" s="6">
        <v>2174806</v>
      </c>
    </row>
    <row r="273" spans="1:2" ht="15.75" x14ac:dyDescent="0.25">
      <c r="A273" s="5" t="s">
        <v>205</v>
      </c>
      <c r="B273" s="6">
        <v>2415017</v>
      </c>
    </row>
    <row r="274" spans="1:2" ht="15.75" x14ac:dyDescent="0.25">
      <c r="A274" s="5" t="s">
        <v>206</v>
      </c>
      <c r="B274" s="6">
        <v>1536033</v>
      </c>
    </row>
    <row r="275" spans="1:2" ht="15.75" x14ac:dyDescent="0.25">
      <c r="A275" s="5" t="s">
        <v>207</v>
      </c>
      <c r="B275" s="6">
        <v>1165262</v>
      </c>
    </row>
    <row r="276" spans="1:2" ht="15.75" x14ac:dyDescent="0.25">
      <c r="A276" s="5" t="s">
        <v>208</v>
      </c>
      <c r="B276" s="6">
        <v>2629346</v>
      </c>
    </row>
    <row r="277" spans="1:2" ht="15.75" x14ac:dyDescent="0.25">
      <c r="A277" s="5" t="s">
        <v>209</v>
      </c>
      <c r="B277" s="6">
        <v>1575422</v>
      </c>
    </row>
    <row r="278" spans="1:2" ht="15.75" x14ac:dyDescent="0.25">
      <c r="A278" s="5" t="s">
        <v>210</v>
      </c>
      <c r="B278" s="6">
        <v>1032690</v>
      </c>
    </row>
    <row r="279" spans="1:2" ht="15.75" x14ac:dyDescent="0.25">
      <c r="A279" s="5" t="s">
        <v>211</v>
      </c>
      <c r="B279" s="6">
        <v>942290</v>
      </c>
    </row>
    <row r="280" spans="1:2" ht="15.75" x14ac:dyDescent="0.25">
      <c r="A280" s="5" t="s">
        <v>212</v>
      </c>
      <c r="B280" s="6">
        <v>595709</v>
      </c>
    </row>
    <row r="281" spans="1:2" ht="15.75" x14ac:dyDescent="0.25">
      <c r="A281" s="5" t="s">
        <v>213</v>
      </c>
      <c r="B281" s="6">
        <v>3184301</v>
      </c>
    </row>
    <row r="282" spans="1:2" ht="15.75" x14ac:dyDescent="0.25">
      <c r="A282" s="5" t="s">
        <v>214</v>
      </c>
      <c r="B282" s="6">
        <v>1912314</v>
      </c>
    </row>
    <row r="283" spans="1:2" ht="15.75" x14ac:dyDescent="0.25">
      <c r="A283" s="5" t="s">
        <v>215</v>
      </c>
      <c r="B283" s="6">
        <v>1955554</v>
      </c>
    </row>
    <row r="284" spans="1:2" ht="15.75" x14ac:dyDescent="0.25">
      <c r="A284" s="5" t="s">
        <v>216</v>
      </c>
      <c r="B284" s="6">
        <v>2501341</v>
      </c>
    </row>
    <row r="285" spans="1:2" ht="15.75" x14ac:dyDescent="0.25">
      <c r="A285" s="5" t="s">
        <v>217</v>
      </c>
      <c r="B285" s="6">
        <v>718224</v>
      </c>
    </row>
    <row r="286" spans="1:2" ht="15.75" x14ac:dyDescent="0.25">
      <c r="A286" s="5" t="s">
        <v>218</v>
      </c>
      <c r="B286" s="6">
        <v>716790</v>
      </c>
    </row>
    <row r="287" spans="1:2" ht="15.75" x14ac:dyDescent="0.25">
      <c r="A287" s="5" t="s">
        <v>219</v>
      </c>
      <c r="B287" s="6">
        <v>400850</v>
      </c>
    </row>
    <row r="288" spans="1:2" ht="15.75" x14ac:dyDescent="0.25">
      <c r="A288" s="5" t="s">
        <v>220</v>
      </c>
      <c r="B288" s="6">
        <v>650505</v>
      </c>
    </row>
    <row r="289" spans="1:2" ht="15.75" x14ac:dyDescent="0.25">
      <c r="A289" s="5" t="s">
        <v>221</v>
      </c>
      <c r="B289" s="6">
        <v>497846</v>
      </c>
    </row>
    <row r="290" spans="1:2" ht="15.75" x14ac:dyDescent="0.25">
      <c r="A290" s="5" t="s">
        <v>222</v>
      </c>
      <c r="B290" s="6">
        <v>898454</v>
      </c>
    </row>
    <row r="291" spans="1:2" ht="15.75" x14ac:dyDescent="0.25">
      <c r="A291" s="5" t="s">
        <v>223</v>
      </c>
      <c r="B291" s="6">
        <v>3031257</v>
      </c>
    </row>
    <row r="292" spans="1:2" ht="15.75" x14ac:dyDescent="0.25">
      <c r="A292" s="5" t="s">
        <v>224</v>
      </c>
      <c r="B292" s="6">
        <v>4386266</v>
      </c>
    </row>
    <row r="293" spans="1:2" ht="15.75" x14ac:dyDescent="0.25">
      <c r="A293" s="5" t="s">
        <v>225</v>
      </c>
      <c r="B293" s="6">
        <v>339689</v>
      </c>
    </row>
    <row r="294" spans="1:2" ht="15.75" x14ac:dyDescent="0.25">
      <c r="A294" s="5" t="s">
        <v>226</v>
      </c>
      <c r="B294" s="6">
        <v>3599545</v>
      </c>
    </row>
    <row r="295" spans="1:2" ht="15.75" x14ac:dyDescent="0.25">
      <c r="A295" s="5" t="s">
        <v>227</v>
      </c>
      <c r="B295" s="6">
        <v>1974429</v>
      </c>
    </row>
    <row r="296" spans="1:2" ht="15.75" x14ac:dyDescent="0.25">
      <c r="A296" s="5" t="s">
        <v>228</v>
      </c>
      <c r="B296" s="6">
        <v>1590308</v>
      </c>
    </row>
    <row r="297" spans="1:2" ht="15.75" x14ac:dyDescent="0.25">
      <c r="A297" s="5" t="s">
        <v>229</v>
      </c>
      <c r="B297" s="6">
        <v>3582941</v>
      </c>
    </row>
    <row r="298" spans="1:2" ht="15.75" x14ac:dyDescent="0.25">
      <c r="A298" s="5" t="s">
        <v>230</v>
      </c>
      <c r="B298" s="6">
        <v>339741</v>
      </c>
    </row>
    <row r="299" spans="1:2" ht="15.75" x14ac:dyDescent="0.25">
      <c r="A299" s="5" t="s">
        <v>247</v>
      </c>
      <c r="B299" s="6">
        <v>77879</v>
      </c>
    </row>
    <row r="300" spans="1:2" ht="15.75" x14ac:dyDescent="0.25">
      <c r="A300" s="5" t="s">
        <v>231</v>
      </c>
      <c r="B300" s="6">
        <v>2169481</v>
      </c>
    </row>
    <row r="301" spans="1:2" ht="15.75" x14ac:dyDescent="0.25">
      <c r="A301" s="5" t="s">
        <v>232</v>
      </c>
      <c r="B301" s="6">
        <v>481333</v>
      </c>
    </row>
    <row r="302" spans="1:2" ht="15.75" x14ac:dyDescent="0.25">
      <c r="A302" s="5" t="s">
        <v>233</v>
      </c>
      <c r="B302" s="6">
        <v>3042919</v>
      </c>
    </row>
    <row r="303" spans="1:2" ht="15.75" x14ac:dyDescent="0.25">
      <c r="A303" s="5" t="s">
        <v>234</v>
      </c>
      <c r="B303" s="6">
        <v>5804602</v>
      </c>
    </row>
    <row r="304" spans="1:2" ht="15.75" x14ac:dyDescent="0.25">
      <c r="A304" s="5" t="s">
        <v>235</v>
      </c>
      <c r="B304" s="6">
        <v>424178</v>
      </c>
    </row>
    <row r="305" spans="1:2" ht="15.75" x14ac:dyDescent="0.25">
      <c r="A305" s="5" t="s">
        <v>236</v>
      </c>
      <c r="B305" s="6">
        <v>500378</v>
      </c>
    </row>
    <row r="306" spans="1:2" ht="15.75" x14ac:dyDescent="0.25">
      <c r="A306" s="5" t="s">
        <v>238</v>
      </c>
      <c r="B306" s="6">
        <v>2292106</v>
      </c>
    </row>
    <row r="307" spans="1:2" ht="15.75" x14ac:dyDescent="0.25">
      <c r="A307" s="5" t="s">
        <v>239</v>
      </c>
      <c r="B307" s="6">
        <v>1745078</v>
      </c>
    </row>
    <row r="308" spans="1:2" ht="15.75" x14ac:dyDescent="0.25">
      <c r="A308" s="5" t="s">
        <v>240</v>
      </c>
      <c r="B308" s="6">
        <v>1303851</v>
      </c>
    </row>
    <row r="309" spans="1:2" ht="15.75" x14ac:dyDescent="0.25">
      <c r="A309" s="5" t="s">
        <v>241</v>
      </c>
      <c r="B309" s="6">
        <v>2214002</v>
      </c>
    </row>
    <row r="310" spans="1:2" ht="15.75" x14ac:dyDescent="0.25">
      <c r="A310" s="5" t="s">
        <v>242</v>
      </c>
      <c r="B310" s="6">
        <v>348486</v>
      </c>
    </row>
    <row r="311" spans="1:2" ht="15.75" x14ac:dyDescent="0.25">
      <c r="A311" s="14" t="s">
        <v>190</v>
      </c>
      <c r="B311" s="15">
        <f>SUM(B257:B310)</f>
        <v>85285394</v>
      </c>
    </row>
  </sheetData>
  <mergeCells count="4">
    <mergeCell ref="A1:B1"/>
    <mergeCell ref="A2:B2"/>
    <mergeCell ref="A3:B3"/>
    <mergeCell ref="A4:B4"/>
  </mergeCells>
  <pageMargins left="0.7" right="0.7" top="0.75" bottom="0.75" header="0.3" footer="0.3"/>
  <pageSetup scale="76" fitToHeight="0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23 Table 8</vt:lpstr>
      <vt:lpstr>'FY 23 Table 8'!Print_Area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FY 2023 FULL YEAR SECTION 5310 ENHANCED MOBILITY OF SENIORS AND INDIVIDUALS WITH DISABILITIES APPORTIONMENTS</dc:title>
  <dc:subject>Commitment to Accessibility: DOT is committed to ensuring that information is available in appropriate alternative formats to meet the requirements of persons who have a disability. If you require an alternative version of this file, please contact FTAWebAccessibility@dot.gov.</dc:subject>
  <dc:creator>Djoumanov, Aziza (FHWA)</dc:creator>
  <cp:lastModifiedBy>Ullah, Waseem CTR (FTA)</cp:lastModifiedBy>
  <dcterms:created xsi:type="dcterms:W3CDTF">2023-01-12T20:34:14Z</dcterms:created>
  <dcterms:modified xsi:type="dcterms:W3CDTF">2023-01-26T21:43:31Z</dcterms:modified>
</cp:coreProperties>
</file>