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FAST Act\Appropriations and Budget Authorities\"/>
    </mc:Choice>
  </mc:AlternateContent>
  <xr:revisionPtr revIDLastSave="0" documentId="13_ncr:1_{E62B4306-340C-4594-A217-986C98D4B331}" xr6:coauthVersionLast="47" xr6:coauthVersionMax="47" xr10:uidLastSave="{00000000-0000-0000-0000-000000000000}"/>
  <bookViews>
    <workbookView xWindow="-98" yWindow="-98" windowWidth="28996" windowHeight="15796" xr2:uid="{00000000-000D-0000-FFFF-FFFF00000000}"/>
  </bookViews>
  <sheets>
    <sheet name="Table 1" sheetId="3" r:id="rId1"/>
  </sheets>
  <definedNames>
    <definedName name="_xlnm.Print_Area" localSheetId="0">'Table 1'!$A$5:$B$35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3" l="1"/>
  <c r="C7" i="3"/>
  <c r="C9" i="3"/>
  <c r="C11" i="3"/>
  <c r="C13" i="3"/>
  <c r="C15" i="3"/>
  <c r="C17" i="3"/>
  <c r="C19" i="3"/>
  <c r="C21" i="3"/>
  <c r="C23" i="3"/>
  <c r="C25" i="3"/>
  <c r="C27" i="3"/>
  <c r="C29" i="3"/>
  <c r="C31" i="3"/>
  <c r="C33" i="3"/>
  <c r="C35" i="3"/>
  <c r="C5" i="3"/>
  <c r="B37" i="3"/>
</calcChain>
</file>

<file path=xl/sharedStrings.xml><?xml version="1.0" encoding="utf-8"?>
<sst xmlns="http://schemas.openxmlformats.org/spreadsheetml/2006/main" count="23" uniqueCount="23">
  <si>
    <t>Scroll down for a chart displaying this information</t>
  </si>
  <si>
    <t>PROGRAM</t>
  </si>
  <si>
    <t xml:space="preserve"> AMOUNT</t>
  </si>
  <si>
    <t>PERCENTAGE</t>
  </si>
  <si>
    <t>WASHINGTON METROPOLITAN AREA TRANSIT AUTHORITY ………………………………</t>
  </si>
  <si>
    <t>NEW STARTS…………………………………………………………………………………….</t>
  </si>
  <si>
    <t>RESEARCH AND TRANSIT COOPERATIVE RESEARCH………………………………….</t>
  </si>
  <si>
    <t>Table 1: FTA Appropriations for Fiscal Year 2020</t>
  </si>
  <si>
    <t>This table displays funding appropraited by Congress for FY 20. The amount of funding awarded in grants under these programs in FY 20 may be different from the appropriated amount shown here.</t>
  </si>
  <si>
    <t>METROPOLITAN PLANNING ………………………………………………………………………..</t>
  </si>
  <si>
    <t>STATEWIDE PLANNING ……………………………………………………………………………</t>
  </si>
  <si>
    <t>TRANSIT ORIENTRED DEVELOPMENT …………………………………………………………….</t>
  </si>
  <si>
    <t>URBANIZED AREA FORMULA …………………………………………………………………….</t>
  </si>
  <si>
    <t>ENHANCED MOBILITY OF SENIORS AND INDIVIDUALS WITH DISABILITIES ………………….</t>
  </si>
  <si>
    <t>RURAL AREA FORMULA …………………………………………………………………..</t>
  </si>
  <si>
    <t>RTAP (RURAL TRANSIT ASSISTANCE PROGRAM) ……………………………………………</t>
  </si>
  <si>
    <t>PUBLIC TRANSPORTATION ON INDIAN RESERVATIONS ………………………………………</t>
  </si>
  <si>
    <t>APPALACHIAN DEVELOPMENT PUBLIC TRANSPORTATION ASSISTANCE PROGRAM…………………………………………………………………………</t>
  </si>
  <si>
    <t>STATE OF GOOD REPAIR………………………………………………………………</t>
  </si>
  <si>
    <t>BUS AND BUS FACILITIES FORMULA …………………………………………………………..</t>
  </si>
  <si>
    <t>GROWING STATES AND HIGH DENSITY STATES FORMULA ……………………………….</t>
  </si>
  <si>
    <t>STATE SAFETY OVERSIGHT…...............................................................</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</si>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</sst>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4"/>
      <name val="Arial"/>
      <family val="2"/>
    </font>
    <font>
      <sz val="14"/>
      <color theme="1"/>
      <name val="Arial"/>
      <family val="2"/>
    </font>
    <font>
      <b/>
      <sz val="14"/>
      <color theme="1"/>
      <name val="Arial"/>
      <family val="2"/>
    </font>
    <font>
      <sz val="14"/>
      <color rgb="FFFF0000"/>
      <name val="Arial"/>
      <family val="2"/>
    </font>
    <font>
      <b/>
      <sz val="16"/>
      <name val="Arial"/>
      <family val="2"/>
    </font>
    <font>
      <sz val="12"/>
      <color theme="1"/>
      <name val="Calibri"/>
      <family val="2"/>
      <scheme val="minor"/>
    </font>
    <font>
      <b/>
      <i/>
      <sz val="12"/>
      <name val="Calibri"/>
      <family val="2"/>
      <scheme val="minor"/>
    </font>
    <font>
      <i/>
      <sz val="11"/>
      <name val="Calibri"/>
      <family val="2"/>
      <scheme val="minor"/>
    </font>
    <font>
      <b/>
      <sz val="12"/>
      <color theme="1"/>
      <name val="Arial"/>
      <family val="2"/>
    </font>
  </fonts>
  <fills count="2">
    <fill>
      <patternFill patternType="none"/>
    </fill>
    <fill>
      <patternFill patternType="gray125"/>
    </fill>
  </fills>
  <borders count="17">
    <border>
      <left/>
      <right/>
      <top/>
      <bottom/>
      <diagonal/>
    </border>
    <border>
      <left style="medium">
        <color indexed="64"/>
      </left>
      <right/>
      <top/>
      <bottom style="medium">
        <color indexed="64"/>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theme="0" tint="-0.34998626667073579"/>
      </right>
      <top style="medium">
        <color indexed="64"/>
      </top>
      <bottom style="double">
        <color indexed="64"/>
      </bottom>
      <diagonal/>
    </border>
    <border>
      <left style="thin">
        <color theme="0" tint="-0.34998626667073579"/>
      </left>
      <right/>
      <top style="medium">
        <color indexed="64"/>
      </top>
      <bottom style="double">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14996795556505021"/>
      </right>
      <top style="thin">
        <color theme="0" tint="-0.14996795556505021"/>
      </top>
      <bottom style="thin">
        <color theme="0" tint="-0.1499679555650502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3" fillId="0" borderId="0" xfId="0" applyFont="1" applyFill="1" applyBorder="1" applyAlignment="1" applyProtection="1">
      <alignment vertical="center"/>
    </xf>
    <xf numFmtId="0" fontId="9" fillId="0" borderId="4" xfId="0" applyFont="1" applyBorder="1" applyAlignment="1">
      <alignment horizontal="left"/>
    </xf>
    <xf numFmtId="0" fontId="11" fillId="0" borderId="6" xfId="0" applyFont="1" applyBorder="1"/>
    <xf numFmtId="165" fontId="11" fillId="0" borderId="7" xfId="0" applyNumberFormat="1" applyFont="1" applyBorder="1" applyAlignment="1">
      <alignment horizontal="right"/>
    </xf>
    <xf numFmtId="0" fontId="7" fillId="0" borderId="4" xfId="0" applyFont="1" applyBorder="1" applyAlignment="1">
      <alignment horizontal="left"/>
    </xf>
    <xf numFmtId="0" fontId="8" fillId="0" borderId="4" xfId="0" applyFont="1" applyBorder="1" applyAlignment="1"/>
    <xf numFmtId="0" fontId="0" fillId="0" borderId="8" xfId="0" applyBorder="1" applyAlignment="1"/>
    <xf numFmtId="0" fontId="0" fillId="0" borderId="4" xfId="0" applyBorder="1" applyAlignment="1"/>
    <xf numFmtId="0" fontId="0" fillId="0" borderId="5" xfId="0" applyBorder="1" applyAlignment="1"/>
    <xf numFmtId="0" fontId="0" fillId="0" borderId="0" xfId="0" applyFont="1" applyFill="1" applyAlignment="1"/>
    <xf numFmtId="0" fontId="0" fillId="0" borderId="0" xfId="0" applyFill="1" applyAlignment="1"/>
    <xf numFmtId="0" fontId="0" fillId="0" borderId="3" xfId="0" applyFill="1" applyBorder="1" applyAlignment="1"/>
    <xf numFmtId="164" fontId="6" fillId="0" borderId="0" xfId="1" applyNumberFormat="1" applyFont="1" applyFill="1" applyBorder="1" applyAlignment="1" applyProtection="1">
      <alignment horizontal="right" vertical="center"/>
    </xf>
    <xf numFmtId="164" fontId="4" fillId="0" borderId="0" xfId="1" applyNumberFormat="1" applyFont="1" applyFill="1" applyBorder="1" applyAlignment="1" applyProtection="1">
      <alignment horizontal="right"/>
    </xf>
    <xf numFmtId="0" fontId="0" fillId="0" borderId="10" xfId="0" applyFill="1" applyBorder="1" applyAlignment="1"/>
    <xf numFmtId="0" fontId="8" fillId="0" borderId="11" xfId="0" applyFont="1" applyBorder="1" applyAlignment="1">
      <alignment horizontal="right"/>
    </xf>
    <xf numFmtId="164" fontId="4" fillId="0" borderId="0" xfId="1"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xf>
    <xf numFmtId="164" fontId="4" fillId="0" borderId="0" xfId="1" applyNumberFormat="1" applyFont="1" applyFill="1" applyBorder="1" applyAlignment="1">
      <alignment horizontal="right"/>
    </xf>
    <xf numFmtId="164" fontId="2" fillId="0" borderId="0" xfId="1" applyNumberFormat="1" applyFont="1" applyFill="1" applyBorder="1" applyAlignment="1">
      <alignment horizontal="right"/>
    </xf>
    <xf numFmtId="0" fontId="0" fillId="0" borderId="0" xfId="0" applyFill="1" applyBorder="1" applyAlignment="1"/>
    <xf numFmtId="0" fontId="11" fillId="0" borderId="0" xfId="0" applyFont="1" applyFill="1" applyAlignment="1"/>
    <xf numFmtId="3" fontId="11" fillId="0" borderId="0" xfId="0" applyNumberFormat="1" applyFont="1" applyFill="1" applyAlignment="1"/>
    <xf numFmtId="0" fontId="11" fillId="0" borderId="10" xfId="0" applyFont="1" applyFill="1" applyBorder="1" applyAlignment="1"/>
    <xf numFmtId="3" fontId="11" fillId="0" borderId="10" xfId="0" applyNumberFormat="1" applyFont="1" applyFill="1" applyBorder="1" applyAlignment="1"/>
    <xf numFmtId="0" fontId="11" fillId="0" borderId="0" xfId="0" applyFont="1" applyFill="1" applyBorder="1" applyAlignment="1"/>
    <xf numFmtId="164" fontId="4" fillId="0" borderId="0" xfId="1" applyNumberFormat="1" applyFont="1" applyFill="1" applyBorder="1" applyAlignment="1">
      <alignment horizontal="right" wrapText="1"/>
    </xf>
    <xf numFmtId="0" fontId="11" fillId="0" borderId="16" xfId="0" applyFont="1" applyBorder="1" applyAlignment="1">
      <alignment horizontal="right"/>
    </xf>
    <xf numFmtId="0" fontId="5" fillId="0" borderId="1" xfId="0" applyFont="1" applyBorder="1"/>
    <xf numFmtId="0" fontId="11" fillId="0" borderId="0" xfId="0" applyFont="1" applyFill="1" applyAlignment="1">
      <alignment wrapText="1"/>
    </xf>
    <xf numFmtId="0" fontId="4" fillId="0" borderId="8" xfId="0" applyFont="1" applyBorder="1" applyAlignment="1"/>
    <xf numFmtId="0" fontId="4" fillId="0" borderId="14" xfId="0" applyFont="1" applyFill="1" applyBorder="1" applyAlignment="1"/>
    <xf numFmtId="0" fontId="4" fillId="0" borderId="0" xfId="0" applyFont="1" applyFill="1" applyAlignment="1"/>
    <xf numFmtId="164" fontId="5" fillId="0" borderId="2" xfId="1" applyNumberFormat="1" applyFont="1" applyFill="1" applyBorder="1" applyAlignment="1">
      <alignment horizontal="right"/>
    </xf>
    <xf numFmtId="166" fontId="5" fillId="0" borderId="15" xfId="0" applyNumberFormat="1" applyFont="1" applyFill="1" applyBorder="1" applyAlignment="1"/>
    <xf numFmtId="166" fontId="4" fillId="0" borderId="14" xfId="0" applyNumberFormat="1" applyFont="1" applyFill="1" applyBorder="1" applyAlignment="1"/>
    <xf numFmtId="0" fontId="10" fillId="0" borderId="12" xfId="0" applyFont="1" applyBorder="1" applyAlignment="1">
      <alignment horizontal="left" wrapText="1"/>
    </xf>
    <xf numFmtId="0" fontId="0" fillId="0" borderId="9" xfId="0" applyBorder="1" applyAlignment="1"/>
    <xf numFmtId="0" fontId="0" fillId="0" borderId="13" xfId="0"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Total Dollars Appropriated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 1'!$A$5:$A$35</c:f>
              <c:strCache>
                <c:ptCount val="31"/>
                <c:pt idx="0">
                  <c:v>METROPOLITAN PLANNING ………………………………………………………………………..</c:v>
                </c:pt>
                <c:pt idx="2">
                  <c:v>STATEWIDE PLANNING ……………………………………………………………………………</c:v>
                </c:pt>
                <c:pt idx="4">
                  <c:v>TRANSIT ORIENTRED DEVELOPMENT …………………………………………………………….</c:v>
                </c:pt>
                <c:pt idx="6">
                  <c:v>URBANIZED AREA FORMULA …………………………………………………………………….</c:v>
                </c:pt>
                <c:pt idx="8">
                  <c:v>STATE SAFETY OVERSIGHT…...............................................................</c:v>
                </c:pt>
                <c:pt idx="10">
                  <c:v>ENHANCED MOBILITY OF SENIORS AND INDIVIDUALS WITH DISABILITIES ………………….</c:v>
                </c:pt>
                <c:pt idx="12">
                  <c:v>RURAL AREA FORMULA …………………………………………………………………..</c:v>
                </c:pt>
                <c:pt idx="14">
                  <c:v>RTAP (RURAL TRANSIT ASSISTANCE PROGRAM) ……………………………………………</c:v>
                </c:pt>
                <c:pt idx="16">
                  <c:v>PUBLIC TRANSPORTATION ON INDIAN RESERVATIONS ………………………………………</c:v>
                </c:pt>
                <c:pt idx="18">
                  <c:v>APPALACHIAN DEVELOPMENT PUBLIC TRANSPORTATION ASSISTANCE PROGRAM…………………………………………………………………………</c:v>
                </c:pt>
                <c:pt idx="20">
                  <c:v>STATE OF GOOD REPAIR………………………………………………………………</c:v>
                </c:pt>
                <c:pt idx="22">
                  <c:v>BUS AND BUS FACILITIES FORMULA …………………………………………………………..</c:v>
                </c:pt>
                <c:pt idx="24">
                  <c:v>GROWING STATES AND HIGH DENSITY STATES FORMULA ……………………………….</c:v>
                </c:pt>
                <c:pt idx="26">
                  <c:v>NEW STARTS…………………………………………………………………………………….</c:v>
                </c:pt>
                <c:pt idx="28">
                  <c:v>WASHINGTON METROPOLITAN AREA TRANSIT AUTHORITY ………………………………</c:v>
                </c:pt>
                <c:pt idx="30">
                  <c:v>RESEARCH AND TRANSIT COOPERATIVE RESEARCH………………………………….</c:v>
                </c:pt>
              </c:strCache>
            </c:strRef>
          </c:cat>
          <c:val>
            <c:numRef>
              <c:f>'Table 1'!$C$5:$C$35</c:f>
              <c:numCache>
                <c:formatCode>0.0%</c:formatCode>
                <c:ptCount val="31"/>
                <c:pt idx="0">
                  <c:v>1.02094943965504E-2</c:v>
                </c:pt>
                <c:pt idx="2">
                  <c:v>2.0240639253668235E-3</c:v>
                </c:pt>
                <c:pt idx="4">
                  <c:v>8.288151764967275E-4</c:v>
                </c:pt>
                <c:pt idx="6">
                  <c:v>0.40173932740391288</c:v>
                </c:pt>
                <c:pt idx="8">
                  <c:v>2.0428025633506264E-3</c:v>
                </c:pt>
                <c:pt idx="10">
                  <c:v>2.3882798938291611E-2</c:v>
                </c:pt>
                <c:pt idx="12">
                  <c:v>5.3172560986058985E-2</c:v>
                </c:pt>
                <c:pt idx="14">
                  <c:v>1.0050290871436336E-3</c:v>
                </c:pt>
                <c:pt idx="16">
                  <c:v>2.7022849975828368E-3</c:v>
                </c:pt>
                <c:pt idx="18">
                  <c:v>1.657630352993455E-3</c:v>
                </c:pt>
                <c:pt idx="20">
                  <c:v>0.22021290904385882</c:v>
                </c:pt>
                <c:pt idx="22">
                  <c:v>5.2038417588799159E-2</c:v>
                </c:pt>
                <c:pt idx="24">
                  <c:v>5.0560453970688618E-2</c:v>
                </c:pt>
                <c:pt idx="26">
                  <c:v>0.16230024549194216</c:v>
                </c:pt>
                <c:pt idx="28">
                  <c:v>1.2307905370976403E-2</c:v>
                </c:pt>
                <c:pt idx="30">
                  <c:v>3.31526070598691E-3</c:v>
                </c:pt>
              </c:numCache>
            </c:numRef>
          </c:val>
          <c:extLst>
            <c:ext xmlns:c16="http://schemas.microsoft.com/office/drawing/2014/chart" uri="{C3380CC4-5D6E-409C-BE32-E72D297353CC}">
              <c16:uniqueId val="{00000000-33F7-4D62-8071-4274ADC212B1}"/>
            </c:ext>
          </c:extLst>
        </c:ser>
        <c:dLbls>
          <c:showLegendKey val="0"/>
          <c:showVal val="0"/>
          <c:showCatName val="0"/>
          <c:showSerName val="0"/>
          <c:showPercent val="0"/>
          <c:showBubbleSize val="0"/>
        </c:dLbls>
        <c:gapWidth val="70"/>
        <c:overlap val="-11"/>
        <c:axId val="879281720"/>
        <c:axId val="879276800"/>
      </c:barChart>
      <c:catAx>
        <c:axId val="879281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76800"/>
        <c:crosses val="autoZero"/>
        <c:auto val="1"/>
        <c:lblAlgn val="ctr"/>
        <c:lblOffset val="100"/>
        <c:noMultiLvlLbl val="0"/>
      </c:catAx>
      <c:valAx>
        <c:axId val="879276800"/>
        <c:scaling>
          <c:orientation val="minMax"/>
        </c:scaling>
        <c:delete val="0"/>
        <c:axPos val="l"/>
        <c:majorGridlines>
          <c:spPr>
            <a:ln w="12700"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81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142875</xdr:rowOff>
    </xdr:from>
    <xdr:to>
      <xdr:col>2</xdr:col>
      <xdr:colOff>1566334</xdr:colOff>
      <xdr:row>67</xdr:row>
      <xdr:rowOff>137584</xdr:rowOff>
    </xdr:to>
    <xdr:graphicFrame macro="">
      <xdr:nvGraphicFramePr>
        <xdr:cNvPr id="4" name="Chart 3">
          <a:extLst>
            <a:ext uri="{FF2B5EF4-FFF2-40B4-BE49-F238E27FC236}">
              <a16:creationId xmlns:a16="http://schemas.microsoft.com/office/drawing/2014/main" id="{0E90E7C5-DCBD-4D58-8B71-CB10AB9D8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9"/>
  <sheetViews>
    <sheetView tabSelected="1" zoomScale="90" zoomScaleNormal="90" workbookViewId="0"/>
  </sheetViews>
  <sheetFormatPr defaultColWidth="9.19921875" defaultRowHeight="17.25" x14ac:dyDescent="0.45"/>
  <cols>
    <col min="1" max="1" width="90.73046875" style="11" customWidth="1"/>
    <col min="2" max="2" width="29.265625" style="20" customWidth="1"/>
    <col min="3" max="3" width="22.796875" style="33" customWidth="1"/>
    <col min="4" max="4" width="15" style="11" bestFit="1" customWidth="1"/>
    <col min="5" max="5" width="26.73046875" style="11" customWidth="1"/>
    <col min="6" max="125" width="9.19921875" style="11"/>
    <col min="126" max="126" width="9.265625" style="11" customWidth="1"/>
    <col min="127" max="127" width="9.19921875" style="11" customWidth="1"/>
    <col min="128" max="128" width="23.796875" style="11" customWidth="1"/>
    <col min="129" max="129" width="61" style="11" customWidth="1"/>
    <col min="130" max="130" width="29.46484375" style="11" customWidth="1"/>
    <col min="131" max="131" width="2.73046875" style="11" customWidth="1"/>
    <col min="132" max="132" width="9.19921875" style="11"/>
    <col min="133" max="133" width="27.73046875" style="11" customWidth="1"/>
    <col min="134" max="134" width="9.19921875" style="11"/>
    <col min="135" max="135" width="20.46484375" style="11" customWidth="1"/>
    <col min="136" max="136" width="11" style="11" customWidth="1"/>
    <col min="137" max="137" width="13.19921875" style="11" customWidth="1"/>
    <col min="138" max="138" width="12.19921875" style="11" customWidth="1"/>
    <col min="139" max="381" width="9.19921875" style="11"/>
    <col min="382" max="382" width="9.265625" style="11" customWidth="1"/>
    <col min="383" max="383" width="9.19921875" style="11" customWidth="1"/>
    <col min="384" max="384" width="23.796875" style="11" customWidth="1"/>
    <col min="385" max="385" width="61" style="11" customWidth="1"/>
    <col min="386" max="386" width="29.46484375" style="11" customWidth="1"/>
    <col min="387" max="387" width="2.73046875" style="11" customWidth="1"/>
    <col min="388" max="388" width="9.19921875" style="11"/>
    <col min="389" max="389" width="27.73046875" style="11" customWidth="1"/>
    <col min="390" max="390" width="9.19921875" style="11"/>
    <col min="391" max="391" width="20.46484375" style="11" customWidth="1"/>
    <col min="392" max="392" width="11" style="11" customWidth="1"/>
    <col min="393" max="393" width="13.19921875" style="11" customWidth="1"/>
    <col min="394" max="394" width="12.19921875" style="11" customWidth="1"/>
    <col min="395" max="637" width="9.19921875" style="11"/>
    <col min="638" max="638" width="9.265625" style="11" customWidth="1"/>
    <col min="639" max="639" width="9.19921875" style="11" customWidth="1"/>
    <col min="640" max="640" width="23.796875" style="11" customWidth="1"/>
    <col min="641" max="641" width="61" style="11" customWidth="1"/>
    <col min="642" max="642" width="29.46484375" style="11" customWidth="1"/>
    <col min="643" max="643" width="2.73046875" style="11" customWidth="1"/>
    <col min="644" max="644" width="9.19921875" style="11"/>
    <col min="645" max="645" width="27.73046875" style="11" customWidth="1"/>
    <col min="646" max="646" width="9.19921875" style="11"/>
    <col min="647" max="647" width="20.46484375" style="11" customWidth="1"/>
    <col min="648" max="648" width="11" style="11" customWidth="1"/>
    <col min="649" max="649" width="13.19921875" style="11" customWidth="1"/>
    <col min="650" max="650" width="12.19921875" style="11" customWidth="1"/>
    <col min="651" max="893" width="9.19921875" style="11"/>
    <col min="894" max="894" width="9.265625" style="11" customWidth="1"/>
    <col min="895" max="895" width="9.19921875" style="11" customWidth="1"/>
    <col min="896" max="896" width="23.796875" style="11" customWidth="1"/>
    <col min="897" max="897" width="61" style="11" customWidth="1"/>
    <col min="898" max="898" width="29.46484375" style="11" customWidth="1"/>
    <col min="899" max="899" width="2.73046875" style="11" customWidth="1"/>
    <col min="900" max="900" width="9.19921875" style="11"/>
    <col min="901" max="901" width="27.73046875" style="11" customWidth="1"/>
    <col min="902" max="902" width="9.19921875" style="11"/>
    <col min="903" max="903" width="20.46484375" style="11" customWidth="1"/>
    <col min="904" max="904" width="11" style="11" customWidth="1"/>
    <col min="905" max="905" width="13.19921875" style="11" customWidth="1"/>
    <col min="906" max="906" width="12.19921875" style="11" customWidth="1"/>
    <col min="907" max="1149" width="9.19921875" style="11"/>
    <col min="1150" max="1150" width="9.265625" style="11" customWidth="1"/>
    <col min="1151" max="1151" width="9.19921875" style="11" customWidth="1"/>
    <col min="1152" max="1152" width="23.796875" style="11" customWidth="1"/>
    <col min="1153" max="1153" width="61" style="11" customWidth="1"/>
    <col min="1154" max="1154" width="29.46484375" style="11" customWidth="1"/>
    <col min="1155" max="1155" width="2.73046875" style="11" customWidth="1"/>
    <col min="1156" max="1156" width="9.19921875" style="11"/>
    <col min="1157" max="1157" width="27.73046875" style="11" customWidth="1"/>
    <col min="1158" max="1158" width="9.19921875" style="11"/>
    <col min="1159" max="1159" width="20.46484375" style="11" customWidth="1"/>
    <col min="1160" max="1160" width="11" style="11" customWidth="1"/>
    <col min="1161" max="1161" width="13.19921875" style="11" customWidth="1"/>
    <col min="1162" max="1162" width="12.19921875" style="11" customWidth="1"/>
    <col min="1163" max="1405" width="9.19921875" style="11"/>
    <col min="1406" max="1406" width="9.265625" style="11" customWidth="1"/>
    <col min="1407" max="1407" width="9.19921875" style="11" customWidth="1"/>
    <col min="1408" max="1408" width="23.796875" style="11" customWidth="1"/>
    <col min="1409" max="1409" width="61" style="11" customWidth="1"/>
    <col min="1410" max="1410" width="29.46484375" style="11" customWidth="1"/>
    <col min="1411" max="1411" width="2.73046875" style="11" customWidth="1"/>
    <col min="1412" max="1412" width="9.19921875" style="11"/>
    <col min="1413" max="1413" width="27.73046875" style="11" customWidth="1"/>
    <col min="1414" max="1414" width="9.19921875" style="11"/>
    <col min="1415" max="1415" width="20.46484375" style="11" customWidth="1"/>
    <col min="1416" max="1416" width="11" style="11" customWidth="1"/>
    <col min="1417" max="1417" width="13.19921875" style="11" customWidth="1"/>
    <col min="1418" max="1418" width="12.19921875" style="11" customWidth="1"/>
    <col min="1419" max="1661" width="9.19921875" style="11"/>
    <col min="1662" max="1662" width="9.265625" style="11" customWidth="1"/>
    <col min="1663" max="1663" width="9.19921875" style="11" customWidth="1"/>
    <col min="1664" max="1664" width="23.796875" style="11" customWidth="1"/>
    <col min="1665" max="1665" width="61" style="11" customWidth="1"/>
    <col min="1666" max="1666" width="29.46484375" style="11" customWidth="1"/>
    <col min="1667" max="1667" width="2.73046875" style="11" customWidth="1"/>
    <col min="1668" max="1668" width="9.19921875" style="11"/>
    <col min="1669" max="1669" width="27.73046875" style="11" customWidth="1"/>
    <col min="1670" max="1670" width="9.19921875" style="11"/>
    <col min="1671" max="1671" width="20.46484375" style="11" customWidth="1"/>
    <col min="1672" max="1672" width="11" style="11" customWidth="1"/>
    <col min="1673" max="1673" width="13.19921875" style="11" customWidth="1"/>
    <col min="1674" max="1674" width="12.19921875" style="11" customWidth="1"/>
    <col min="1675" max="1917" width="9.19921875" style="11"/>
    <col min="1918" max="1918" width="9.265625" style="11" customWidth="1"/>
    <col min="1919" max="1919" width="9.19921875" style="11" customWidth="1"/>
    <col min="1920" max="1920" width="23.796875" style="11" customWidth="1"/>
    <col min="1921" max="1921" width="61" style="11" customWidth="1"/>
    <col min="1922" max="1922" width="29.46484375" style="11" customWidth="1"/>
    <col min="1923" max="1923" width="2.73046875" style="11" customWidth="1"/>
    <col min="1924" max="1924" width="9.19921875" style="11"/>
    <col min="1925" max="1925" width="27.73046875" style="11" customWidth="1"/>
    <col min="1926" max="1926" width="9.19921875" style="11"/>
    <col min="1927" max="1927" width="20.46484375" style="11" customWidth="1"/>
    <col min="1928" max="1928" width="11" style="11" customWidth="1"/>
    <col min="1929" max="1929" width="13.19921875" style="11" customWidth="1"/>
    <col min="1930" max="1930" width="12.19921875" style="11" customWidth="1"/>
    <col min="1931" max="2173" width="9.19921875" style="11"/>
    <col min="2174" max="2174" width="9.265625" style="11" customWidth="1"/>
    <col min="2175" max="2175" width="9.19921875" style="11" customWidth="1"/>
    <col min="2176" max="2176" width="23.796875" style="11" customWidth="1"/>
    <col min="2177" max="2177" width="61" style="11" customWidth="1"/>
    <col min="2178" max="2178" width="29.46484375" style="11" customWidth="1"/>
    <col min="2179" max="2179" width="2.73046875" style="11" customWidth="1"/>
    <col min="2180" max="2180" width="9.19921875" style="11"/>
    <col min="2181" max="2181" width="27.73046875" style="11" customWidth="1"/>
    <col min="2182" max="2182" width="9.19921875" style="11"/>
    <col min="2183" max="2183" width="20.46484375" style="11" customWidth="1"/>
    <col min="2184" max="2184" width="11" style="11" customWidth="1"/>
    <col min="2185" max="2185" width="13.19921875" style="11" customWidth="1"/>
    <col min="2186" max="2186" width="12.19921875" style="11" customWidth="1"/>
    <col min="2187" max="2429" width="9.19921875" style="11"/>
    <col min="2430" max="2430" width="9.265625" style="11" customWidth="1"/>
    <col min="2431" max="2431" width="9.19921875" style="11" customWidth="1"/>
    <col min="2432" max="2432" width="23.796875" style="11" customWidth="1"/>
    <col min="2433" max="2433" width="61" style="11" customWidth="1"/>
    <col min="2434" max="2434" width="29.46484375" style="11" customWidth="1"/>
    <col min="2435" max="2435" width="2.73046875" style="11" customWidth="1"/>
    <col min="2436" max="2436" width="9.19921875" style="11"/>
    <col min="2437" max="2437" width="27.73046875" style="11" customWidth="1"/>
    <col min="2438" max="2438" width="9.19921875" style="11"/>
    <col min="2439" max="2439" width="20.46484375" style="11" customWidth="1"/>
    <col min="2440" max="2440" width="11" style="11" customWidth="1"/>
    <col min="2441" max="2441" width="13.19921875" style="11" customWidth="1"/>
    <col min="2442" max="2442" width="12.19921875" style="11" customWidth="1"/>
    <col min="2443" max="2685" width="9.19921875" style="11"/>
    <col min="2686" max="2686" width="9.265625" style="11" customWidth="1"/>
    <col min="2687" max="2687" width="9.19921875" style="11" customWidth="1"/>
    <col min="2688" max="2688" width="23.796875" style="11" customWidth="1"/>
    <col min="2689" max="2689" width="61" style="11" customWidth="1"/>
    <col min="2690" max="2690" width="29.46484375" style="11" customWidth="1"/>
    <col min="2691" max="2691" width="2.73046875" style="11" customWidth="1"/>
    <col min="2692" max="2692" width="9.19921875" style="11"/>
    <col min="2693" max="2693" width="27.73046875" style="11" customWidth="1"/>
    <col min="2694" max="2694" width="9.19921875" style="11"/>
    <col min="2695" max="2695" width="20.46484375" style="11" customWidth="1"/>
    <col min="2696" max="2696" width="11" style="11" customWidth="1"/>
    <col min="2697" max="2697" width="13.19921875" style="11" customWidth="1"/>
    <col min="2698" max="2698" width="12.19921875" style="11" customWidth="1"/>
    <col min="2699" max="2941" width="9.19921875" style="11"/>
    <col min="2942" max="2942" width="9.265625" style="11" customWidth="1"/>
    <col min="2943" max="2943" width="9.19921875" style="11" customWidth="1"/>
    <col min="2944" max="2944" width="23.796875" style="11" customWidth="1"/>
    <col min="2945" max="2945" width="61" style="11" customWidth="1"/>
    <col min="2946" max="2946" width="29.46484375" style="11" customWidth="1"/>
    <col min="2947" max="2947" width="2.73046875" style="11" customWidth="1"/>
    <col min="2948" max="2948" width="9.19921875" style="11"/>
    <col min="2949" max="2949" width="27.73046875" style="11" customWidth="1"/>
    <col min="2950" max="2950" width="9.19921875" style="11"/>
    <col min="2951" max="2951" width="20.46484375" style="11" customWidth="1"/>
    <col min="2952" max="2952" width="11" style="11" customWidth="1"/>
    <col min="2953" max="2953" width="13.19921875" style="11" customWidth="1"/>
    <col min="2954" max="2954" width="12.19921875" style="11" customWidth="1"/>
    <col min="2955" max="3197" width="9.19921875" style="11"/>
    <col min="3198" max="3198" width="9.265625" style="11" customWidth="1"/>
    <col min="3199" max="3199" width="9.19921875" style="11" customWidth="1"/>
    <col min="3200" max="3200" width="23.796875" style="11" customWidth="1"/>
    <col min="3201" max="3201" width="61" style="11" customWidth="1"/>
    <col min="3202" max="3202" width="29.46484375" style="11" customWidth="1"/>
    <col min="3203" max="3203" width="2.73046875" style="11" customWidth="1"/>
    <col min="3204" max="3204" width="9.19921875" style="11"/>
    <col min="3205" max="3205" width="27.73046875" style="11" customWidth="1"/>
    <col min="3206" max="3206" width="9.19921875" style="11"/>
    <col min="3207" max="3207" width="20.46484375" style="11" customWidth="1"/>
    <col min="3208" max="3208" width="11" style="11" customWidth="1"/>
    <col min="3209" max="3209" width="13.19921875" style="11" customWidth="1"/>
    <col min="3210" max="3210" width="12.19921875" style="11" customWidth="1"/>
    <col min="3211" max="3453" width="9.19921875" style="11"/>
    <col min="3454" max="3454" width="9.265625" style="11" customWidth="1"/>
    <col min="3455" max="3455" width="9.19921875" style="11" customWidth="1"/>
    <col min="3456" max="3456" width="23.796875" style="11" customWidth="1"/>
    <col min="3457" max="3457" width="61" style="11" customWidth="1"/>
    <col min="3458" max="3458" width="29.46484375" style="11" customWidth="1"/>
    <col min="3459" max="3459" width="2.73046875" style="11" customWidth="1"/>
    <col min="3460" max="3460" width="9.19921875" style="11"/>
    <col min="3461" max="3461" width="27.73046875" style="11" customWidth="1"/>
    <col min="3462" max="3462" width="9.19921875" style="11"/>
    <col min="3463" max="3463" width="20.46484375" style="11" customWidth="1"/>
    <col min="3464" max="3464" width="11" style="11" customWidth="1"/>
    <col min="3465" max="3465" width="13.19921875" style="11" customWidth="1"/>
    <col min="3466" max="3466" width="12.19921875" style="11" customWidth="1"/>
    <col min="3467" max="3709" width="9.19921875" style="11"/>
    <col min="3710" max="3710" width="9.265625" style="11" customWidth="1"/>
    <col min="3711" max="3711" width="9.19921875" style="11" customWidth="1"/>
    <col min="3712" max="3712" width="23.796875" style="11" customWidth="1"/>
    <col min="3713" max="3713" width="61" style="11" customWidth="1"/>
    <col min="3714" max="3714" width="29.46484375" style="11" customWidth="1"/>
    <col min="3715" max="3715" width="2.73046875" style="11" customWidth="1"/>
    <col min="3716" max="3716" width="9.19921875" style="11"/>
    <col min="3717" max="3717" width="27.73046875" style="11" customWidth="1"/>
    <col min="3718" max="3718" width="9.19921875" style="11"/>
    <col min="3719" max="3719" width="20.46484375" style="11" customWidth="1"/>
    <col min="3720" max="3720" width="11" style="11" customWidth="1"/>
    <col min="3721" max="3721" width="13.19921875" style="11" customWidth="1"/>
    <col min="3722" max="3722" width="12.19921875" style="11" customWidth="1"/>
    <col min="3723" max="3965" width="9.19921875" style="11"/>
    <col min="3966" max="3966" width="9.265625" style="11" customWidth="1"/>
    <col min="3967" max="3967" width="9.19921875" style="11" customWidth="1"/>
    <col min="3968" max="3968" width="23.796875" style="11" customWidth="1"/>
    <col min="3969" max="3969" width="61" style="11" customWidth="1"/>
    <col min="3970" max="3970" width="29.46484375" style="11" customWidth="1"/>
    <col min="3971" max="3971" width="2.73046875" style="11" customWidth="1"/>
    <col min="3972" max="3972" width="9.19921875" style="11"/>
    <col min="3973" max="3973" width="27.73046875" style="11" customWidth="1"/>
    <col min="3974" max="3974" width="9.19921875" style="11"/>
    <col min="3975" max="3975" width="20.46484375" style="11" customWidth="1"/>
    <col min="3976" max="3976" width="11" style="11" customWidth="1"/>
    <col min="3977" max="3977" width="13.19921875" style="11" customWidth="1"/>
    <col min="3978" max="3978" width="12.19921875" style="11" customWidth="1"/>
    <col min="3979" max="4221" width="9.19921875" style="11"/>
    <col min="4222" max="4222" width="9.265625" style="11" customWidth="1"/>
    <col min="4223" max="4223" width="9.19921875" style="11" customWidth="1"/>
    <col min="4224" max="4224" width="23.796875" style="11" customWidth="1"/>
    <col min="4225" max="4225" width="61" style="11" customWidth="1"/>
    <col min="4226" max="4226" width="29.46484375" style="11" customWidth="1"/>
    <col min="4227" max="4227" width="2.73046875" style="11" customWidth="1"/>
    <col min="4228" max="4228" width="9.19921875" style="11"/>
    <col min="4229" max="4229" width="27.73046875" style="11" customWidth="1"/>
    <col min="4230" max="4230" width="9.19921875" style="11"/>
    <col min="4231" max="4231" width="20.46484375" style="11" customWidth="1"/>
    <col min="4232" max="4232" width="11" style="11" customWidth="1"/>
    <col min="4233" max="4233" width="13.19921875" style="11" customWidth="1"/>
    <col min="4234" max="4234" width="12.19921875" style="11" customWidth="1"/>
    <col min="4235" max="4477" width="9.19921875" style="11"/>
    <col min="4478" max="4478" width="9.265625" style="11" customWidth="1"/>
    <col min="4479" max="4479" width="9.19921875" style="11" customWidth="1"/>
    <col min="4480" max="4480" width="23.796875" style="11" customWidth="1"/>
    <col min="4481" max="4481" width="61" style="11" customWidth="1"/>
    <col min="4482" max="4482" width="29.46484375" style="11" customWidth="1"/>
    <col min="4483" max="4483" width="2.73046875" style="11" customWidth="1"/>
    <col min="4484" max="4484" width="9.19921875" style="11"/>
    <col min="4485" max="4485" width="27.73046875" style="11" customWidth="1"/>
    <col min="4486" max="4486" width="9.19921875" style="11"/>
    <col min="4487" max="4487" width="20.46484375" style="11" customWidth="1"/>
    <col min="4488" max="4488" width="11" style="11" customWidth="1"/>
    <col min="4489" max="4489" width="13.19921875" style="11" customWidth="1"/>
    <col min="4490" max="4490" width="12.19921875" style="11" customWidth="1"/>
    <col min="4491" max="4733" width="9.19921875" style="11"/>
    <col min="4734" max="4734" width="9.265625" style="11" customWidth="1"/>
    <col min="4735" max="4735" width="9.19921875" style="11" customWidth="1"/>
    <col min="4736" max="4736" width="23.796875" style="11" customWidth="1"/>
    <col min="4737" max="4737" width="61" style="11" customWidth="1"/>
    <col min="4738" max="4738" width="29.46484375" style="11" customWidth="1"/>
    <col min="4739" max="4739" width="2.73046875" style="11" customWidth="1"/>
    <col min="4740" max="4740" width="9.19921875" style="11"/>
    <col min="4741" max="4741" width="27.73046875" style="11" customWidth="1"/>
    <col min="4742" max="4742" width="9.19921875" style="11"/>
    <col min="4743" max="4743" width="20.46484375" style="11" customWidth="1"/>
    <col min="4744" max="4744" width="11" style="11" customWidth="1"/>
    <col min="4745" max="4745" width="13.19921875" style="11" customWidth="1"/>
    <col min="4746" max="4746" width="12.19921875" style="11" customWidth="1"/>
    <col min="4747" max="4989" width="9.19921875" style="11"/>
    <col min="4990" max="4990" width="9.265625" style="11" customWidth="1"/>
    <col min="4991" max="4991" width="9.19921875" style="11" customWidth="1"/>
    <col min="4992" max="4992" width="23.796875" style="11" customWidth="1"/>
    <col min="4993" max="4993" width="61" style="11" customWidth="1"/>
    <col min="4994" max="4994" width="29.46484375" style="11" customWidth="1"/>
    <col min="4995" max="4995" width="2.73046875" style="11" customWidth="1"/>
    <col min="4996" max="4996" width="9.19921875" style="11"/>
    <col min="4997" max="4997" width="27.73046875" style="11" customWidth="1"/>
    <col min="4998" max="4998" width="9.19921875" style="11"/>
    <col min="4999" max="4999" width="20.46484375" style="11" customWidth="1"/>
    <col min="5000" max="5000" width="11" style="11" customWidth="1"/>
    <col min="5001" max="5001" width="13.19921875" style="11" customWidth="1"/>
    <col min="5002" max="5002" width="12.19921875" style="11" customWidth="1"/>
    <col min="5003" max="5245" width="9.19921875" style="11"/>
    <col min="5246" max="5246" width="9.265625" style="11" customWidth="1"/>
    <col min="5247" max="5247" width="9.19921875" style="11" customWidth="1"/>
    <col min="5248" max="5248" width="23.796875" style="11" customWidth="1"/>
    <col min="5249" max="5249" width="61" style="11" customWidth="1"/>
    <col min="5250" max="5250" width="29.46484375" style="11" customWidth="1"/>
    <col min="5251" max="5251" width="2.73046875" style="11" customWidth="1"/>
    <col min="5252" max="5252" width="9.19921875" style="11"/>
    <col min="5253" max="5253" width="27.73046875" style="11" customWidth="1"/>
    <col min="5254" max="5254" width="9.19921875" style="11"/>
    <col min="5255" max="5255" width="20.46484375" style="11" customWidth="1"/>
    <col min="5256" max="5256" width="11" style="11" customWidth="1"/>
    <col min="5257" max="5257" width="13.19921875" style="11" customWidth="1"/>
    <col min="5258" max="5258" width="12.19921875" style="11" customWidth="1"/>
    <col min="5259" max="5501" width="9.19921875" style="11"/>
    <col min="5502" max="5502" width="9.265625" style="11" customWidth="1"/>
    <col min="5503" max="5503" width="9.19921875" style="11" customWidth="1"/>
    <col min="5504" max="5504" width="23.796875" style="11" customWidth="1"/>
    <col min="5505" max="5505" width="61" style="11" customWidth="1"/>
    <col min="5506" max="5506" width="29.46484375" style="11" customWidth="1"/>
    <col min="5507" max="5507" width="2.73046875" style="11" customWidth="1"/>
    <col min="5508" max="5508" width="9.19921875" style="11"/>
    <col min="5509" max="5509" width="27.73046875" style="11" customWidth="1"/>
    <col min="5510" max="5510" width="9.19921875" style="11"/>
    <col min="5511" max="5511" width="20.46484375" style="11" customWidth="1"/>
    <col min="5512" max="5512" width="11" style="11" customWidth="1"/>
    <col min="5513" max="5513" width="13.19921875" style="11" customWidth="1"/>
    <col min="5514" max="5514" width="12.19921875" style="11" customWidth="1"/>
    <col min="5515" max="5757" width="9.19921875" style="11"/>
    <col min="5758" max="5758" width="9.265625" style="11" customWidth="1"/>
    <col min="5759" max="5759" width="9.19921875" style="11" customWidth="1"/>
    <col min="5760" max="5760" width="23.796875" style="11" customWidth="1"/>
    <col min="5761" max="5761" width="61" style="11" customWidth="1"/>
    <col min="5762" max="5762" width="29.46484375" style="11" customWidth="1"/>
    <col min="5763" max="5763" width="2.73046875" style="11" customWidth="1"/>
    <col min="5764" max="5764" width="9.19921875" style="11"/>
    <col min="5765" max="5765" width="27.73046875" style="11" customWidth="1"/>
    <col min="5766" max="5766" width="9.19921875" style="11"/>
    <col min="5767" max="5767" width="20.46484375" style="11" customWidth="1"/>
    <col min="5768" max="5768" width="11" style="11" customWidth="1"/>
    <col min="5769" max="5769" width="13.19921875" style="11" customWidth="1"/>
    <col min="5770" max="5770" width="12.19921875" style="11" customWidth="1"/>
    <col min="5771" max="6013" width="9.19921875" style="11"/>
    <col min="6014" max="6014" width="9.265625" style="11" customWidth="1"/>
    <col min="6015" max="6015" width="9.19921875" style="11" customWidth="1"/>
    <col min="6016" max="6016" width="23.796875" style="11" customWidth="1"/>
    <col min="6017" max="6017" width="61" style="11" customWidth="1"/>
    <col min="6018" max="6018" width="29.46484375" style="11" customWidth="1"/>
    <col min="6019" max="6019" width="2.73046875" style="11" customWidth="1"/>
    <col min="6020" max="6020" width="9.19921875" style="11"/>
    <col min="6021" max="6021" width="27.73046875" style="11" customWidth="1"/>
    <col min="6022" max="6022" width="9.19921875" style="11"/>
    <col min="6023" max="6023" width="20.46484375" style="11" customWidth="1"/>
    <col min="6024" max="6024" width="11" style="11" customWidth="1"/>
    <col min="6025" max="6025" width="13.19921875" style="11" customWidth="1"/>
    <col min="6026" max="6026" width="12.19921875" style="11" customWidth="1"/>
    <col min="6027" max="6269" width="9.19921875" style="11"/>
    <col min="6270" max="6270" width="9.265625" style="11" customWidth="1"/>
    <col min="6271" max="6271" width="9.19921875" style="11" customWidth="1"/>
    <col min="6272" max="6272" width="23.796875" style="11" customWidth="1"/>
    <col min="6273" max="6273" width="61" style="11" customWidth="1"/>
    <col min="6274" max="6274" width="29.46484375" style="11" customWidth="1"/>
    <col min="6275" max="6275" width="2.73046875" style="11" customWidth="1"/>
    <col min="6276" max="6276" width="9.19921875" style="11"/>
    <col min="6277" max="6277" width="27.73046875" style="11" customWidth="1"/>
    <col min="6278" max="6278" width="9.19921875" style="11"/>
    <col min="6279" max="6279" width="20.46484375" style="11" customWidth="1"/>
    <col min="6280" max="6280" width="11" style="11" customWidth="1"/>
    <col min="6281" max="6281" width="13.19921875" style="11" customWidth="1"/>
    <col min="6282" max="6282" width="12.19921875" style="11" customWidth="1"/>
    <col min="6283" max="6525" width="9.19921875" style="11"/>
    <col min="6526" max="6526" width="9.265625" style="11" customWidth="1"/>
    <col min="6527" max="6527" width="9.19921875" style="11" customWidth="1"/>
    <col min="6528" max="6528" width="23.796875" style="11" customWidth="1"/>
    <col min="6529" max="6529" width="61" style="11" customWidth="1"/>
    <col min="6530" max="6530" width="29.46484375" style="11" customWidth="1"/>
    <col min="6531" max="6531" width="2.73046875" style="11" customWidth="1"/>
    <col min="6532" max="6532" width="9.19921875" style="11"/>
    <col min="6533" max="6533" width="27.73046875" style="11" customWidth="1"/>
    <col min="6534" max="6534" width="9.19921875" style="11"/>
    <col min="6535" max="6535" width="20.46484375" style="11" customWidth="1"/>
    <col min="6536" max="6536" width="11" style="11" customWidth="1"/>
    <col min="6537" max="6537" width="13.19921875" style="11" customWidth="1"/>
    <col min="6538" max="6538" width="12.19921875" style="11" customWidth="1"/>
    <col min="6539" max="6781" width="9.19921875" style="11"/>
    <col min="6782" max="6782" width="9.265625" style="11" customWidth="1"/>
    <col min="6783" max="6783" width="9.19921875" style="11" customWidth="1"/>
    <col min="6784" max="6784" width="23.796875" style="11" customWidth="1"/>
    <col min="6785" max="6785" width="61" style="11" customWidth="1"/>
    <col min="6786" max="6786" width="29.46484375" style="11" customWidth="1"/>
    <col min="6787" max="6787" width="2.73046875" style="11" customWidth="1"/>
    <col min="6788" max="6788" width="9.19921875" style="11"/>
    <col min="6789" max="6789" width="27.73046875" style="11" customWidth="1"/>
    <col min="6790" max="6790" width="9.19921875" style="11"/>
    <col min="6791" max="6791" width="20.46484375" style="11" customWidth="1"/>
    <col min="6792" max="6792" width="11" style="11" customWidth="1"/>
    <col min="6793" max="6793" width="13.19921875" style="11" customWidth="1"/>
    <col min="6794" max="6794" width="12.19921875" style="11" customWidth="1"/>
    <col min="6795" max="7037" width="9.19921875" style="11"/>
    <col min="7038" max="7038" width="9.265625" style="11" customWidth="1"/>
    <col min="7039" max="7039" width="9.19921875" style="11" customWidth="1"/>
    <col min="7040" max="7040" width="23.796875" style="11" customWidth="1"/>
    <col min="7041" max="7041" width="61" style="11" customWidth="1"/>
    <col min="7042" max="7042" width="29.46484375" style="11" customWidth="1"/>
    <col min="7043" max="7043" width="2.73046875" style="11" customWidth="1"/>
    <col min="7044" max="7044" width="9.19921875" style="11"/>
    <col min="7045" max="7045" width="27.73046875" style="11" customWidth="1"/>
    <col min="7046" max="7046" width="9.19921875" style="11"/>
    <col min="7047" max="7047" width="20.46484375" style="11" customWidth="1"/>
    <col min="7048" max="7048" width="11" style="11" customWidth="1"/>
    <col min="7049" max="7049" width="13.19921875" style="11" customWidth="1"/>
    <col min="7050" max="7050" width="12.19921875" style="11" customWidth="1"/>
    <col min="7051" max="7293" width="9.19921875" style="11"/>
    <col min="7294" max="7294" width="9.265625" style="11" customWidth="1"/>
    <col min="7295" max="7295" width="9.19921875" style="11" customWidth="1"/>
    <col min="7296" max="7296" width="23.796875" style="11" customWidth="1"/>
    <col min="7297" max="7297" width="61" style="11" customWidth="1"/>
    <col min="7298" max="7298" width="29.46484375" style="11" customWidth="1"/>
    <col min="7299" max="7299" width="2.73046875" style="11" customWidth="1"/>
    <col min="7300" max="7300" width="9.19921875" style="11"/>
    <col min="7301" max="7301" width="27.73046875" style="11" customWidth="1"/>
    <col min="7302" max="7302" width="9.19921875" style="11"/>
    <col min="7303" max="7303" width="20.46484375" style="11" customWidth="1"/>
    <col min="7304" max="7304" width="11" style="11" customWidth="1"/>
    <col min="7305" max="7305" width="13.19921875" style="11" customWidth="1"/>
    <col min="7306" max="7306" width="12.19921875" style="11" customWidth="1"/>
    <col min="7307" max="7549" width="9.19921875" style="11"/>
    <col min="7550" max="7550" width="9.265625" style="11" customWidth="1"/>
    <col min="7551" max="7551" width="9.19921875" style="11" customWidth="1"/>
    <col min="7552" max="7552" width="23.796875" style="11" customWidth="1"/>
    <col min="7553" max="7553" width="61" style="11" customWidth="1"/>
    <col min="7554" max="7554" width="29.46484375" style="11" customWidth="1"/>
    <col min="7555" max="7555" width="2.73046875" style="11" customWidth="1"/>
    <col min="7556" max="7556" width="9.19921875" style="11"/>
    <col min="7557" max="7557" width="27.73046875" style="11" customWidth="1"/>
    <col min="7558" max="7558" width="9.19921875" style="11"/>
    <col min="7559" max="7559" width="20.46484375" style="11" customWidth="1"/>
    <col min="7560" max="7560" width="11" style="11" customWidth="1"/>
    <col min="7561" max="7561" width="13.19921875" style="11" customWidth="1"/>
    <col min="7562" max="7562" width="12.19921875" style="11" customWidth="1"/>
    <col min="7563" max="7805" width="9.19921875" style="11"/>
    <col min="7806" max="7806" width="9.265625" style="11" customWidth="1"/>
    <col min="7807" max="7807" width="9.19921875" style="11" customWidth="1"/>
    <col min="7808" max="7808" width="23.796875" style="11" customWidth="1"/>
    <col min="7809" max="7809" width="61" style="11" customWidth="1"/>
    <col min="7810" max="7810" width="29.46484375" style="11" customWidth="1"/>
    <col min="7811" max="7811" width="2.73046875" style="11" customWidth="1"/>
    <col min="7812" max="7812" width="9.19921875" style="11"/>
    <col min="7813" max="7813" width="27.73046875" style="11" customWidth="1"/>
    <col min="7814" max="7814" width="9.19921875" style="11"/>
    <col min="7815" max="7815" width="20.46484375" style="11" customWidth="1"/>
    <col min="7816" max="7816" width="11" style="11" customWidth="1"/>
    <col min="7817" max="7817" width="13.19921875" style="11" customWidth="1"/>
    <col min="7818" max="7818" width="12.19921875" style="11" customWidth="1"/>
    <col min="7819" max="8061" width="9.19921875" style="11"/>
    <col min="8062" max="8062" width="9.265625" style="11" customWidth="1"/>
    <col min="8063" max="8063" width="9.19921875" style="11" customWidth="1"/>
    <col min="8064" max="8064" width="23.796875" style="11" customWidth="1"/>
    <col min="8065" max="8065" width="61" style="11" customWidth="1"/>
    <col min="8066" max="8066" width="29.46484375" style="11" customWidth="1"/>
    <col min="8067" max="8067" width="2.73046875" style="11" customWidth="1"/>
    <col min="8068" max="8068" width="9.19921875" style="11"/>
    <col min="8069" max="8069" width="27.73046875" style="11" customWidth="1"/>
    <col min="8070" max="8070" width="9.19921875" style="11"/>
    <col min="8071" max="8071" width="20.46484375" style="11" customWidth="1"/>
    <col min="8072" max="8072" width="11" style="11" customWidth="1"/>
    <col min="8073" max="8073" width="13.19921875" style="11" customWidth="1"/>
    <col min="8074" max="8074" width="12.19921875" style="11" customWidth="1"/>
    <col min="8075" max="8317" width="9.19921875" style="11"/>
    <col min="8318" max="8318" width="9.265625" style="11" customWidth="1"/>
    <col min="8319" max="8319" width="9.19921875" style="11" customWidth="1"/>
    <col min="8320" max="8320" width="23.796875" style="11" customWidth="1"/>
    <col min="8321" max="8321" width="61" style="11" customWidth="1"/>
    <col min="8322" max="8322" width="29.46484375" style="11" customWidth="1"/>
    <col min="8323" max="8323" width="2.73046875" style="11" customWidth="1"/>
    <col min="8324" max="8324" width="9.19921875" style="11"/>
    <col min="8325" max="8325" width="27.73046875" style="11" customWidth="1"/>
    <col min="8326" max="8326" width="9.19921875" style="11"/>
    <col min="8327" max="8327" width="20.46484375" style="11" customWidth="1"/>
    <col min="8328" max="8328" width="11" style="11" customWidth="1"/>
    <col min="8329" max="8329" width="13.19921875" style="11" customWidth="1"/>
    <col min="8330" max="8330" width="12.19921875" style="11" customWidth="1"/>
    <col min="8331" max="8573" width="9.19921875" style="11"/>
    <col min="8574" max="8574" width="9.265625" style="11" customWidth="1"/>
    <col min="8575" max="8575" width="9.19921875" style="11" customWidth="1"/>
    <col min="8576" max="8576" width="23.796875" style="11" customWidth="1"/>
    <col min="8577" max="8577" width="61" style="11" customWidth="1"/>
    <col min="8578" max="8578" width="29.46484375" style="11" customWidth="1"/>
    <col min="8579" max="8579" width="2.73046875" style="11" customWidth="1"/>
    <col min="8580" max="8580" width="9.19921875" style="11"/>
    <col min="8581" max="8581" width="27.73046875" style="11" customWidth="1"/>
    <col min="8582" max="8582" width="9.19921875" style="11"/>
    <col min="8583" max="8583" width="20.46484375" style="11" customWidth="1"/>
    <col min="8584" max="8584" width="11" style="11" customWidth="1"/>
    <col min="8585" max="8585" width="13.19921875" style="11" customWidth="1"/>
    <col min="8586" max="8586" width="12.19921875" style="11" customWidth="1"/>
    <col min="8587" max="8829" width="9.19921875" style="11"/>
    <col min="8830" max="8830" width="9.265625" style="11" customWidth="1"/>
    <col min="8831" max="8831" width="9.19921875" style="11" customWidth="1"/>
    <col min="8832" max="8832" width="23.796875" style="11" customWidth="1"/>
    <col min="8833" max="8833" width="61" style="11" customWidth="1"/>
    <col min="8834" max="8834" width="29.46484375" style="11" customWidth="1"/>
    <col min="8835" max="8835" width="2.73046875" style="11" customWidth="1"/>
    <col min="8836" max="8836" width="9.19921875" style="11"/>
    <col min="8837" max="8837" width="27.73046875" style="11" customWidth="1"/>
    <col min="8838" max="8838" width="9.19921875" style="11"/>
    <col min="8839" max="8839" width="20.46484375" style="11" customWidth="1"/>
    <col min="8840" max="8840" width="11" style="11" customWidth="1"/>
    <col min="8841" max="8841" width="13.19921875" style="11" customWidth="1"/>
    <col min="8842" max="8842" width="12.19921875" style="11" customWidth="1"/>
    <col min="8843" max="9085" width="9.19921875" style="11"/>
    <col min="9086" max="9086" width="9.265625" style="11" customWidth="1"/>
    <col min="9087" max="9087" width="9.19921875" style="11" customWidth="1"/>
    <col min="9088" max="9088" width="23.796875" style="11" customWidth="1"/>
    <col min="9089" max="9089" width="61" style="11" customWidth="1"/>
    <col min="9090" max="9090" width="29.46484375" style="11" customWidth="1"/>
    <col min="9091" max="9091" width="2.73046875" style="11" customWidth="1"/>
    <col min="9092" max="9092" width="9.19921875" style="11"/>
    <col min="9093" max="9093" width="27.73046875" style="11" customWidth="1"/>
    <col min="9094" max="9094" width="9.19921875" style="11"/>
    <col min="9095" max="9095" width="20.46484375" style="11" customWidth="1"/>
    <col min="9096" max="9096" width="11" style="11" customWidth="1"/>
    <col min="9097" max="9097" width="13.19921875" style="11" customWidth="1"/>
    <col min="9098" max="9098" width="12.19921875" style="11" customWidth="1"/>
    <col min="9099" max="9341" width="9.19921875" style="11"/>
    <col min="9342" max="9342" width="9.265625" style="11" customWidth="1"/>
    <col min="9343" max="9343" width="9.19921875" style="11" customWidth="1"/>
    <col min="9344" max="9344" width="23.796875" style="11" customWidth="1"/>
    <col min="9345" max="9345" width="61" style="11" customWidth="1"/>
    <col min="9346" max="9346" width="29.46484375" style="11" customWidth="1"/>
    <col min="9347" max="9347" width="2.73046875" style="11" customWidth="1"/>
    <col min="9348" max="9348" width="9.19921875" style="11"/>
    <col min="9349" max="9349" width="27.73046875" style="11" customWidth="1"/>
    <col min="9350" max="9350" width="9.19921875" style="11"/>
    <col min="9351" max="9351" width="20.46484375" style="11" customWidth="1"/>
    <col min="9352" max="9352" width="11" style="11" customWidth="1"/>
    <col min="9353" max="9353" width="13.19921875" style="11" customWidth="1"/>
    <col min="9354" max="9354" width="12.19921875" style="11" customWidth="1"/>
    <col min="9355" max="9597" width="9.19921875" style="11"/>
    <col min="9598" max="9598" width="9.265625" style="11" customWidth="1"/>
    <col min="9599" max="9599" width="9.19921875" style="11" customWidth="1"/>
    <col min="9600" max="9600" width="23.796875" style="11" customWidth="1"/>
    <col min="9601" max="9601" width="61" style="11" customWidth="1"/>
    <col min="9602" max="9602" width="29.46484375" style="11" customWidth="1"/>
    <col min="9603" max="9603" width="2.73046875" style="11" customWidth="1"/>
    <col min="9604" max="9604" width="9.19921875" style="11"/>
    <col min="9605" max="9605" width="27.73046875" style="11" customWidth="1"/>
    <col min="9606" max="9606" width="9.19921875" style="11"/>
    <col min="9607" max="9607" width="20.46484375" style="11" customWidth="1"/>
    <col min="9608" max="9608" width="11" style="11" customWidth="1"/>
    <col min="9609" max="9609" width="13.19921875" style="11" customWidth="1"/>
    <col min="9610" max="9610" width="12.19921875" style="11" customWidth="1"/>
    <col min="9611" max="9853" width="9.19921875" style="11"/>
    <col min="9854" max="9854" width="9.265625" style="11" customWidth="1"/>
    <col min="9855" max="9855" width="9.19921875" style="11" customWidth="1"/>
    <col min="9856" max="9856" width="23.796875" style="11" customWidth="1"/>
    <col min="9857" max="9857" width="61" style="11" customWidth="1"/>
    <col min="9858" max="9858" width="29.46484375" style="11" customWidth="1"/>
    <col min="9859" max="9859" width="2.73046875" style="11" customWidth="1"/>
    <col min="9860" max="9860" width="9.19921875" style="11"/>
    <col min="9861" max="9861" width="27.73046875" style="11" customWidth="1"/>
    <col min="9862" max="9862" width="9.19921875" style="11"/>
    <col min="9863" max="9863" width="20.46484375" style="11" customWidth="1"/>
    <col min="9864" max="9864" width="11" style="11" customWidth="1"/>
    <col min="9865" max="9865" width="13.19921875" style="11" customWidth="1"/>
    <col min="9866" max="9866" width="12.19921875" style="11" customWidth="1"/>
    <col min="9867" max="10109" width="9.19921875" style="11"/>
    <col min="10110" max="10110" width="9.265625" style="11" customWidth="1"/>
    <col min="10111" max="10111" width="9.19921875" style="11" customWidth="1"/>
    <col min="10112" max="10112" width="23.796875" style="11" customWidth="1"/>
    <col min="10113" max="10113" width="61" style="11" customWidth="1"/>
    <col min="10114" max="10114" width="29.46484375" style="11" customWidth="1"/>
    <col min="10115" max="10115" width="2.73046875" style="11" customWidth="1"/>
    <col min="10116" max="10116" width="9.19921875" style="11"/>
    <col min="10117" max="10117" width="27.73046875" style="11" customWidth="1"/>
    <col min="10118" max="10118" width="9.19921875" style="11"/>
    <col min="10119" max="10119" width="20.46484375" style="11" customWidth="1"/>
    <col min="10120" max="10120" width="11" style="11" customWidth="1"/>
    <col min="10121" max="10121" width="13.19921875" style="11" customWidth="1"/>
    <col min="10122" max="10122" width="12.19921875" style="11" customWidth="1"/>
    <col min="10123" max="10365" width="9.19921875" style="11"/>
    <col min="10366" max="10366" width="9.265625" style="11" customWidth="1"/>
    <col min="10367" max="10367" width="9.19921875" style="11" customWidth="1"/>
    <col min="10368" max="10368" width="23.796875" style="11" customWidth="1"/>
    <col min="10369" max="10369" width="61" style="11" customWidth="1"/>
    <col min="10370" max="10370" width="29.46484375" style="11" customWidth="1"/>
    <col min="10371" max="10371" width="2.73046875" style="11" customWidth="1"/>
    <col min="10372" max="10372" width="9.19921875" style="11"/>
    <col min="10373" max="10373" width="27.73046875" style="11" customWidth="1"/>
    <col min="10374" max="10374" width="9.19921875" style="11"/>
    <col min="10375" max="10375" width="20.46484375" style="11" customWidth="1"/>
    <col min="10376" max="10376" width="11" style="11" customWidth="1"/>
    <col min="10377" max="10377" width="13.19921875" style="11" customWidth="1"/>
    <col min="10378" max="10378" width="12.19921875" style="11" customWidth="1"/>
    <col min="10379" max="10621" width="9.19921875" style="11"/>
    <col min="10622" max="10622" width="9.265625" style="11" customWidth="1"/>
    <col min="10623" max="10623" width="9.19921875" style="11" customWidth="1"/>
    <col min="10624" max="10624" width="23.796875" style="11" customWidth="1"/>
    <col min="10625" max="10625" width="61" style="11" customWidth="1"/>
    <col min="10626" max="10626" width="29.46484375" style="11" customWidth="1"/>
    <col min="10627" max="10627" width="2.73046875" style="11" customWidth="1"/>
    <col min="10628" max="10628" width="9.19921875" style="11"/>
    <col min="10629" max="10629" width="27.73046875" style="11" customWidth="1"/>
    <col min="10630" max="10630" width="9.19921875" style="11"/>
    <col min="10631" max="10631" width="20.46484375" style="11" customWidth="1"/>
    <col min="10632" max="10632" width="11" style="11" customWidth="1"/>
    <col min="10633" max="10633" width="13.19921875" style="11" customWidth="1"/>
    <col min="10634" max="10634" width="12.19921875" style="11" customWidth="1"/>
    <col min="10635" max="10877" width="9.19921875" style="11"/>
    <col min="10878" max="10878" width="9.265625" style="11" customWidth="1"/>
    <col min="10879" max="10879" width="9.19921875" style="11" customWidth="1"/>
    <col min="10880" max="10880" width="23.796875" style="11" customWidth="1"/>
    <col min="10881" max="10881" width="61" style="11" customWidth="1"/>
    <col min="10882" max="10882" width="29.46484375" style="11" customWidth="1"/>
    <col min="10883" max="10883" width="2.73046875" style="11" customWidth="1"/>
    <col min="10884" max="10884" width="9.19921875" style="11"/>
    <col min="10885" max="10885" width="27.73046875" style="11" customWidth="1"/>
    <col min="10886" max="10886" width="9.19921875" style="11"/>
    <col min="10887" max="10887" width="20.46484375" style="11" customWidth="1"/>
    <col min="10888" max="10888" width="11" style="11" customWidth="1"/>
    <col min="10889" max="10889" width="13.19921875" style="11" customWidth="1"/>
    <col min="10890" max="10890" width="12.19921875" style="11" customWidth="1"/>
    <col min="10891" max="11133" width="9.19921875" style="11"/>
    <col min="11134" max="11134" width="9.265625" style="11" customWidth="1"/>
    <col min="11135" max="11135" width="9.19921875" style="11" customWidth="1"/>
    <col min="11136" max="11136" width="23.796875" style="11" customWidth="1"/>
    <col min="11137" max="11137" width="61" style="11" customWidth="1"/>
    <col min="11138" max="11138" width="29.46484375" style="11" customWidth="1"/>
    <col min="11139" max="11139" width="2.73046875" style="11" customWidth="1"/>
    <col min="11140" max="11140" width="9.19921875" style="11"/>
    <col min="11141" max="11141" width="27.73046875" style="11" customWidth="1"/>
    <col min="11142" max="11142" width="9.19921875" style="11"/>
    <col min="11143" max="11143" width="20.46484375" style="11" customWidth="1"/>
    <col min="11144" max="11144" width="11" style="11" customWidth="1"/>
    <col min="11145" max="11145" width="13.19921875" style="11" customWidth="1"/>
    <col min="11146" max="11146" width="12.19921875" style="11" customWidth="1"/>
    <col min="11147" max="11389" width="9.19921875" style="11"/>
    <col min="11390" max="11390" width="9.265625" style="11" customWidth="1"/>
    <col min="11391" max="11391" width="9.19921875" style="11" customWidth="1"/>
    <col min="11392" max="11392" width="23.796875" style="11" customWidth="1"/>
    <col min="11393" max="11393" width="61" style="11" customWidth="1"/>
    <col min="11394" max="11394" width="29.46484375" style="11" customWidth="1"/>
    <col min="11395" max="11395" width="2.73046875" style="11" customWidth="1"/>
    <col min="11396" max="11396" width="9.19921875" style="11"/>
    <col min="11397" max="11397" width="27.73046875" style="11" customWidth="1"/>
    <col min="11398" max="11398" width="9.19921875" style="11"/>
    <col min="11399" max="11399" width="20.46484375" style="11" customWidth="1"/>
    <col min="11400" max="11400" width="11" style="11" customWidth="1"/>
    <col min="11401" max="11401" width="13.19921875" style="11" customWidth="1"/>
    <col min="11402" max="11402" width="12.19921875" style="11" customWidth="1"/>
    <col min="11403" max="11645" width="9.19921875" style="11"/>
    <col min="11646" max="11646" width="9.265625" style="11" customWidth="1"/>
    <col min="11647" max="11647" width="9.19921875" style="11" customWidth="1"/>
    <col min="11648" max="11648" width="23.796875" style="11" customWidth="1"/>
    <col min="11649" max="11649" width="61" style="11" customWidth="1"/>
    <col min="11650" max="11650" width="29.46484375" style="11" customWidth="1"/>
    <col min="11651" max="11651" width="2.73046875" style="11" customWidth="1"/>
    <col min="11652" max="11652" width="9.19921875" style="11"/>
    <col min="11653" max="11653" width="27.73046875" style="11" customWidth="1"/>
    <col min="11654" max="11654" width="9.19921875" style="11"/>
    <col min="11655" max="11655" width="20.46484375" style="11" customWidth="1"/>
    <col min="11656" max="11656" width="11" style="11" customWidth="1"/>
    <col min="11657" max="11657" width="13.19921875" style="11" customWidth="1"/>
    <col min="11658" max="11658" width="12.19921875" style="11" customWidth="1"/>
    <col min="11659" max="11901" width="9.19921875" style="11"/>
    <col min="11902" max="11902" width="9.265625" style="11" customWidth="1"/>
    <col min="11903" max="11903" width="9.19921875" style="11" customWidth="1"/>
    <col min="11904" max="11904" width="23.796875" style="11" customWidth="1"/>
    <col min="11905" max="11905" width="61" style="11" customWidth="1"/>
    <col min="11906" max="11906" width="29.46484375" style="11" customWidth="1"/>
    <col min="11907" max="11907" width="2.73046875" style="11" customWidth="1"/>
    <col min="11908" max="11908" width="9.19921875" style="11"/>
    <col min="11909" max="11909" width="27.73046875" style="11" customWidth="1"/>
    <col min="11910" max="11910" width="9.19921875" style="11"/>
    <col min="11911" max="11911" width="20.46484375" style="11" customWidth="1"/>
    <col min="11912" max="11912" width="11" style="11" customWidth="1"/>
    <col min="11913" max="11913" width="13.19921875" style="11" customWidth="1"/>
    <col min="11914" max="11914" width="12.19921875" style="11" customWidth="1"/>
    <col min="11915" max="12157" width="9.19921875" style="11"/>
    <col min="12158" max="12158" width="9.265625" style="11" customWidth="1"/>
    <col min="12159" max="12159" width="9.19921875" style="11" customWidth="1"/>
    <col min="12160" max="12160" width="23.796875" style="11" customWidth="1"/>
    <col min="12161" max="12161" width="61" style="11" customWidth="1"/>
    <col min="12162" max="12162" width="29.46484375" style="11" customWidth="1"/>
    <col min="12163" max="12163" width="2.73046875" style="11" customWidth="1"/>
    <col min="12164" max="12164" width="9.19921875" style="11"/>
    <col min="12165" max="12165" width="27.73046875" style="11" customWidth="1"/>
    <col min="12166" max="12166" width="9.19921875" style="11"/>
    <col min="12167" max="12167" width="20.46484375" style="11" customWidth="1"/>
    <col min="12168" max="12168" width="11" style="11" customWidth="1"/>
    <col min="12169" max="12169" width="13.19921875" style="11" customWidth="1"/>
    <col min="12170" max="12170" width="12.19921875" style="11" customWidth="1"/>
    <col min="12171" max="12413" width="9.19921875" style="11"/>
    <col min="12414" max="12414" width="9.265625" style="11" customWidth="1"/>
    <col min="12415" max="12415" width="9.19921875" style="11" customWidth="1"/>
    <col min="12416" max="12416" width="23.796875" style="11" customWidth="1"/>
    <col min="12417" max="12417" width="61" style="11" customWidth="1"/>
    <col min="12418" max="12418" width="29.46484375" style="11" customWidth="1"/>
    <col min="12419" max="12419" width="2.73046875" style="11" customWidth="1"/>
    <col min="12420" max="12420" width="9.19921875" style="11"/>
    <col min="12421" max="12421" width="27.73046875" style="11" customWidth="1"/>
    <col min="12422" max="12422" width="9.19921875" style="11"/>
    <col min="12423" max="12423" width="20.46484375" style="11" customWidth="1"/>
    <col min="12424" max="12424" width="11" style="11" customWidth="1"/>
    <col min="12425" max="12425" width="13.19921875" style="11" customWidth="1"/>
    <col min="12426" max="12426" width="12.19921875" style="11" customWidth="1"/>
    <col min="12427" max="12669" width="9.19921875" style="11"/>
    <col min="12670" max="12670" width="9.265625" style="11" customWidth="1"/>
    <col min="12671" max="12671" width="9.19921875" style="11" customWidth="1"/>
    <col min="12672" max="12672" width="23.796875" style="11" customWidth="1"/>
    <col min="12673" max="12673" width="61" style="11" customWidth="1"/>
    <col min="12674" max="12674" width="29.46484375" style="11" customWidth="1"/>
    <col min="12675" max="12675" width="2.73046875" style="11" customWidth="1"/>
    <col min="12676" max="12676" width="9.19921875" style="11"/>
    <col min="12677" max="12677" width="27.73046875" style="11" customWidth="1"/>
    <col min="12678" max="12678" width="9.19921875" style="11"/>
    <col min="12679" max="12679" width="20.46484375" style="11" customWidth="1"/>
    <col min="12680" max="12680" width="11" style="11" customWidth="1"/>
    <col min="12681" max="12681" width="13.19921875" style="11" customWidth="1"/>
    <col min="12682" max="12682" width="12.19921875" style="11" customWidth="1"/>
    <col min="12683" max="12925" width="9.19921875" style="11"/>
    <col min="12926" max="12926" width="9.265625" style="11" customWidth="1"/>
    <col min="12927" max="12927" width="9.19921875" style="11" customWidth="1"/>
    <col min="12928" max="12928" width="23.796875" style="11" customWidth="1"/>
    <col min="12929" max="12929" width="61" style="11" customWidth="1"/>
    <col min="12930" max="12930" width="29.46484375" style="11" customWidth="1"/>
    <col min="12931" max="12931" width="2.73046875" style="11" customWidth="1"/>
    <col min="12932" max="12932" width="9.19921875" style="11"/>
    <col min="12933" max="12933" width="27.73046875" style="11" customWidth="1"/>
    <col min="12934" max="12934" width="9.19921875" style="11"/>
    <col min="12935" max="12935" width="20.46484375" style="11" customWidth="1"/>
    <col min="12936" max="12936" width="11" style="11" customWidth="1"/>
    <col min="12937" max="12937" width="13.19921875" style="11" customWidth="1"/>
    <col min="12938" max="12938" width="12.19921875" style="11" customWidth="1"/>
    <col min="12939" max="13181" width="9.19921875" style="11"/>
    <col min="13182" max="13182" width="9.265625" style="11" customWidth="1"/>
    <col min="13183" max="13183" width="9.19921875" style="11" customWidth="1"/>
    <col min="13184" max="13184" width="23.796875" style="11" customWidth="1"/>
    <col min="13185" max="13185" width="61" style="11" customWidth="1"/>
    <col min="13186" max="13186" width="29.46484375" style="11" customWidth="1"/>
    <col min="13187" max="13187" width="2.73046875" style="11" customWidth="1"/>
    <col min="13188" max="13188" width="9.19921875" style="11"/>
    <col min="13189" max="13189" width="27.73046875" style="11" customWidth="1"/>
    <col min="13190" max="13190" width="9.19921875" style="11"/>
    <col min="13191" max="13191" width="20.46484375" style="11" customWidth="1"/>
    <col min="13192" max="13192" width="11" style="11" customWidth="1"/>
    <col min="13193" max="13193" width="13.19921875" style="11" customWidth="1"/>
    <col min="13194" max="13194" width="12.19921875" style="11" customWidth="1"/>
    <col min="13195" max="13437" width="9.19921875" style="11"/>
    <col min="13438" max="13438" width="9.265625" style="11" customWidth="1"/>
    <col min="13439" max="13439" width="9.19921875" style="11" customWidth="1"/>
    <col min="13440" max="13440" width="23.796875" style="11" customWidth="1"/>
    <col min="13441" max="13441" width="61" style="11" customWidth="1"/>
    <col min="13442" max="13442" width="29.46484375" style="11" customWidth="1"/>
    <col min="13443" max="13443" width="2.73046875" style="11" customWidth="1"/>
    <col min="13444" max="13444" width="9.19921875" style="11"/>
    <col min="13445" max="13445" width="27.73046875" style="11" customWidth="1"/>
    <col min="13446" max="13446" width="9.19921875" style="11"/>
    <col min="13447" max="13447" width="20.46484375" style="11" customWidth="1"/>
    <col min="13448" max="13448" width="11" style="11" customWidth="1"/>
    <col min="13449" max="13449" width="13.19921875" style="11" customWidth="1"/>
    <col min="13450" max="13450" width="12.19921875" style="11" customWidth="1"/>
    <col min="13451" max="13693" width="9.19921875" style="11"/>
    <col min="13694" max="13694" width="9.265625" style="11" customWidth="1"/>
    <col min="13695" max="13695" width="9.19921875" style="11" customWidth="1"/>
    <col min="13696" max="13696" width="23.796875" style="11" customWidth="1"/>
    <col min="13697" max="13697" width="61" style="11" customWidth="1"/>
    <col min="13698" max="13698" width="29.46484375" style="11" customWidth="1"/>
    <col min="13699" max="13699" width="2.73046875" style="11" customWidth="1"/>
    <col min="13700" max="13700" width="9.19921875" style="11"/>
    <col min="13701" max="13701" width="27.73046875" style="11" customWidth="1"/>
    <col min="13702" max="13702" width="9.19921875" style="11"/>
    <col min="13703" max="13703" width="20.46484375" style="11" customWidth="1"/>
    <col min="13704" max="13704" width="11" style="11" customWidth="1"/>
    <col min="13705" max="13705" width="13.19921875" style="11" customWidth="1"/>
    <col min="13706" max="13706" width="12.19921875" style="11" customWidth="1"/>
    <col min="13707" max="13949" width="9.19921875" style="11"/>
    <col min="13950" max="13950" width="9.265625" style="11" customWidth="1"/>
    <col min="13951" max="13951" width="9.19921875" style="11" customWidth="1"/>
    <col min="13952" max="13952" width="23.796875" style="11" customWidth="1"/>
    <col min="13953" max="13953" width="61" style="11" customWidth="1"/>
    <col min="13954" max="13954" width="29.46484375" style="11" customWidth="1"/>
    <col min="13955" max="13955" width="2.73046875" style="11" customWidth="1"/>
    <col min="13956" max="13956" width="9.19921875" style="11"/>
    <col min="13957" max="13957" width="27.73046875" style="11" customWidth="1"/>
    <col min="13958" max="13958" width="9.19921875" style="11"/>
    <col min="13959" max="13959" width="20.46484375" style="11" customWidth="1"/>
    <col min="13960" max="13960" width="11" style="11" customWidth="1"/>
    <col min="13961" max="13961" width="13.19921875" style="11" customWidth="1"/>
    <col min="13962" max="13962" width="12.19921875" style="11" customWidth="1"/>
    <col min="13963" max="14205" width="9.19921875" style="11"/>
    <col min="14206" max="14206" width="9.265625" style="11" customWidth="1"/>
    <col min="14207" max="14207" width="9.19921875" style="11" customWidth="1"/>
    <col min="14208" max="14208" width="23.796875" style="11" customWidth="1"/>
    <col min="14209" max="14209" width="61" style="11" customWidth="1"/>
    <col min="14210" max="14210" width="29.46484375" style="11" customWidth="1"/>
    <col min="14211" max="14211" width="2.73046875" style="11" customWidth="1"/>
    <col min="14212" max="14212" width="9.19921875" style="11"/>
    <col min="14213" max="14213" width="27.73046875" style="11" customWidth="1"/>
    <col min="14214" max="14214" width="9.19921875" style="11"/>
    <col min="14215" max="14215" width="20.46484375" style="11" customWidth="1"/>
    <col min="14216" max="14216" width="11" style="11" customWidth="1"/>
    <col min="14217" max="14217" width="13.19921875" style="11" customWidth="1"/>
    <col min="14218" max="14218" width="12.19921875" style="11" customWidth="1"/>
    <col min="14219" max="14461" width="9.19921875" style="11"/>
    <col min="14462" max="14462" width="9.265625" style="11" customWidth="1"/>
    <col min="14463" max="14463" width="9.19921875" style="11" customWidth="1"/>
    <col min="14464" max="14464" width="23.796875" style="11" customWidth="1"/>
    <col min="14465" max="14465" width="61" style="11" customWidth="1"/>
    <col min="14466" max="14466" width="29.46484375" style="11" customWidth="1"/>
    <col min="14467" max="14467" width="2.73046875" style="11" customWidth="1"/>
    <col min="14468" max="14468" width="9.19921875" style="11"/>
    <col min="14469" max="14469" width="27.73046875" style="11" customWidth="1"/>
    <col min="14470" max="14470" width="9.19921875" style="11"/>
    <col min="14471" max="14471" width="20.46484375" style="11" customWidth="1"/>
    <col min="14472" max="14472" width="11" style="11" customWidth="1"/>
    <col min="14473" max="14473" width="13.19921875" style="11" customWidth="1"/>
    <col min="14474" max="14474" width="12.19921875" style="11" customWidth="1"/>
    <col min="14475" max="14717" width="9.19921875" style="11"/>
    <col min="14718" max="14718" width="9.265625" style="11" customWidth="1"/>
    <col min="14719" max="14719" width="9.19921875" style="11" customWidth="1"/>
    <col min="14720" max="14720" width="23.796875" style="11" customWidth="1"/>
    <col min="14721" max="14721" width="61" style="11" customWidth="1"/>
    <col min="14722" max="14722" width="29.46484375" style="11" customWidth="1"/>
    <col min="14723" max="14723" width="2.73046875" style="11" customWidth="1"/>
    <col min="14724" max="14724" width="9.19921875" style="11"/>
    <col min="14725" max="14725" width="27.73046875" style="11" customWidth="1"/>
    <col min="14726" max="14726" width="9.19921875" style="11"/>
    <col min="14727" max="14727" width="20.46484375" style="11" customWidth="1"/>
    <col min="14728" max="14728" width="11" style="11" customWidth="1"/>
    <col min="14729" max="14729" width="13.19921875" style="11" customWidth="1"/>
    <col min="14730" max="14730" width="12.19921875" style="11" customWidth="1"/>
    <col min="14731" max="14973" width="9.19921875" style="11"/>
    <col min="14974" max="14974" width="9.265625" style="11" customWidth="1"/>
    <col min="14975" max="14975" width="9.19921875" style="11" customWidth="1"/>
    <col min="14976" max="14976" width="23.796875" style="11" customWidth="1"/>
    <col min="14977" max="14977" width="61" style="11" customWidth="1"/>
    <col min="14978" max="14978" width="29.46484375" style="11" customWidth="1"/>
    <col min="14979" max="14979" width="2.73046875" style="11" customWidth="1"/>
    <col min="14980" max="14980" width="9.19921875" style="11"/>
    <col min="14981" max="14981" width="27.73046875" style="11" customWidth="1"/>
    <col min="14982" max="14982" width="9.19921875" style="11"/>
    <col min="14983" max="14983" width="20.46484375" style="11" customWidth="1"/>
    <col min="14984" max="14984" width="11" style="11" customWidth="1"/>
    <col min="14985" max="14985" width="13.19921875" style="11" customWidth="1"/>
    <col min="14986" max="14986" width="12.19921875" style="11" customWidth="1"/>
    <col min="14987" max="15229" width="9.19921875" style="11"/>
    <col min="15230" max="15230" width="9.265625" style="11" customWidth="1"/>
    <col min="15231" max="15231" width="9.19921875" style="11" customWidth="1"/>
    <col min="15232" max="15232" width="23.796875" style="11" customWidth="1"/>
    <col min="15233" max="15233" width="61" style="11" customWidth="1"/>
    <col min="15234" max="15234" width="29.46484375" style="11" customWidth="1"/>
    <col min="15235" max="15235" width="2.73046875" style="11" customWidth="1"/>
    <col min="15236" max="15236" width="9.19921875" style="11"/>
    <col min="15237" max="15237" width="27.73046875" style="11" customWidth="1"/>
    <col min="15238" max="15238" width="9.19921875" style="11"/>
    <col min="15239" max="15239" width="20.46484375" style="11" customWidth="1"/>
    <col min="15240" max="15240" width="11" style="11" customWidth="1"/>
    <col min="15241" max="15241" width="13.19921875" style="11" customWidth="1"/>
    <col min="15242" max="15242" width="12.19921875" style="11" customWidth="1"/>
    <col min="15243" max="15485" width="9.19921875" style="11"/>
    <col min="15486" max="15486" width="9.265625" style="11" customWidth="1"/>
    <col min="15487" max="15487" width="9.19921875" style="11" customWidth="1"/>
    <col min="15488" max="15488" width="23.796875" style="11" customWidth="1"/>
    <col min="15489" max="15489" width="61" style="11" customWidth="1"/>
    <col min="15490" max="15490" width="29.46484375" style="11" customWidth="1"/>
    <col min="15491" max="15491" width="2.73046875" style="11" customWidth="1"/>
    <col min="15492" max="15492" width="9.19921875" style="11"/>
    <col min="15493" max="15493" width="27.73046875" style="11" customWidth="1"/>
    <col min="15494" max="15494" width="9.19921875" style="11"/>
    <col min="15495" max="15495" width="20.46484375" style="11" customWidth="1"/>
    <col min="15496" max="15496" width="11" style="11" customWidth="1"/>
    <col min="15497" max="15497" width="13.19921875" style="11" customWidth="1"/>
    <col min="15498" max="15498" width="12.19921875" style="11" customWidth="1"/>
    <col min="15499" max="15741" width="9.19921875" style="11"/>
    <col min="15742" max="15742" width="9.265625" style="11" customWidth="1"/>
    <col min="15743" max="15743" width="9.19921875" style="11" customWidth="1"/>
    <col min="15744" max="15744" width="23.796875" style="11" customWidth="1"/>
    <col min="15745" max="15745" width="61" style="11" customWidth="1"/>
    <col min="15746" max="15746" width="29.46484375" style="11" customWidth="1"/>
    <col min="15747" max="15747" width="2.73046875" style="11" customWidth="1"/>
    <col min="15748" max="15748" width="9.19921875" style="11"/>
    <col min="15749" max="15749" width="27.73046875" style="11" customWidth="1"/>
    <col min="15750" max="15750" width="9.19921875" style="11"/>
    <col min="15751" max="15751" width="20.46484375" style="11" customWidth="1"/>
    <col min="15752" max="15752" width="11" style="11" customWidth="1"/>
    <col min="15753" max="15753" width="13.19921875" style="11" customWidth="1"/>
    <col min="15754" max="15754" width="12.19921875" style="11" customWidth="1"/>
    <col min="15755" max="15997" width="9.19921875" style="11"/>
    <col min="15998" max="15998" width="9.265625" style="11" customWidth="1"/>
    <col min="15999" max="15999" width="9.19921875" style="11" customWidth="1"/>
    <col min="16000" max="16000" width="23.796875" style="11" customWidth="1"/>
    <col min="16001" max="16001" width="61" style="11" customWidth="1"/>
    <col min="16002" max="16002" width="29.46484375" style="11" customWidth="1"/>
    <col min="16003" max="16003" width="2.73046875" style="11" customWidth="1"/>
    <col min="16004" max="16004" width="9.19921875" style="11"/>
    <col min="16005" max="16005" width="27.73046875" style="11" customWidth="1"/>
    <col min="16006" max="16006" width="9.19921875" style="11"/>
    <col min="16007" max="16007" width="20.46484375" style="11" customWidth="1"/>
    <col min="16008" max="16008" width="11" style="11" customWidth="1"/>
    <col min="16009" max="16009" width="13.19921875" style="11" customWidth="1"/>
    <col min="16010" max="16010" width="12.19921875" style="11" customWidth="1"/>
    <col min="16011" max="16384" width="9.19921875" style="11"/>
  </cols>
  <sheetData>
    <row r="1" spans="1:18" s="6" customFormat="1" ht="20.65" x14ac:dyDescent="0.6">
      <c r="A1" s="5" t="s">
        <v>7</v>
      </c>
      <c r="B1" s="16"/>
      <c r="C1" s="31"/>
    </row>
    <row r="2" spans="1:18" s="6" customFormat="1" ht="24" customHeight="1" x14ac:dyDescent="0.5">
      <c r="A2" s="2" t="s">
        <v>0</v>
      </c>
      <c r="B2" s="16"/>
      <c r="C2" s="31"/>
    </row>
    <row r="3" spans="1:18" s="6" customFormat="1" ht="40.049999999999997" customHeight="1" thickBot="1" x14ac:dyDescent="0.55000000000000004">
      <c r="A3" s="37" t="s">
        <v>8</v>
      </c>
      <c r="B3" s="38"/>
      <c r="C3" s="39"/>
    </row>
    <row r="4" spans="1:18" s="8" customFormat="1" ht="15.75" thickBot="1" x14ac:dyDescent="0.5">
      <c r="A4" s="3" t="s">
        <v>1</v>
      </c>
      <c r="B4" s="4" t="s">
        <v>2</v>
      </c>
      <c r="C4" s="28" t="s">
        <v>3</v>
      </c>
      <c r="D4" s="7"/>
      <c r="Q4" s="9"/>
      <c r="R4" s="9"/>
    </row>
    <row r="5" spans="1:18" s="10" customFormat="1" ht="17.649999999999999" thickTop="1" x14ac:dyDescent="0.45">
      <c r="A5" s="22" t="s">
        <v>9</v>
      </c>
      <c r="B5" s="17">
        <v>123181798.38</v>
      </c>
      <c r="C5" s="36">
        <f>B5/$B$37</f>
        <v>1.02094943965504E-2</v>
      </c>
    </row>
    <row r="6" spans="1:18" s="10" customFormat="1" x14ac:dyDescent="0.45">
      <c r="A6" s="22"/>
      <c r="B6" s="14"/>
      <c r="C6" s="36"/>
    </row>
    <row r="7" spans="1:18" s="10" customFormat="1" x14ac:dyDescent="0.45">
      <c r="A7" s="22" t="s">
        <v>10</v>
      </c>
      <c r="B7" s="18">
        <v>24421173.535</v>
      </c>
      <c r="C7" s="36">
        <f t="shared" ref="C7:C35" si="0">B7/$B$37</f>
        <v>2.0240639253668235E-3</v>
      </c>
    </row>
    <row r="8" spans="1:18" x14ac:dyDescent="0.45">
      <c r="A8" s="22"/>
      <c r="B8" s="14"/>
      <c r="C8" s="36"/>
    </row>
    <row r="9" spans="1:18" s="10" customFormat="1" x14ac:dyDescent="0.45">
      <c r="A9" s="22" t="s">
        <v>11</v>
      </c>
      <c r="B9" s="14">
        <v>10000000</v>
      </c>
      <c r="C9" s="36">
        <f t="shared" si="0"/>
        <v>8.288151764967275E-4</v>
      </c>
    </row>
    <row r="10" spans="1:18" x14ac:dyDescent="0.45">
      <c r="A10" s="22"/>
      <c r="B10" s="14"/>
      <c r="C10" s="36"/>
    </row>
    <row r="11" spans="1:18" x14ac:dyDescent="0.45">
      <c r="A11" s="22" t="s">
        <v>12</v>
      </c>
      <c r="B11" s="14">
        <v>4847152161.2574997</v>
      </c>
      <c r="C11" s="36">
        <f t="shared" si="0"/>
        <v>0.40173932740391288</v>
      </c>
    </row>
    <row r="12" spans="1:18" x14ac:dyDescent="0.45">
      <c r="A12" s="22"/>
      <c r="B12" s="14"/>
      <c r="C12" s="36"/>
    </row>
    <row r="13" spans="1:18" x14ac:dyDescent="0.45">
      <c r="A13" s="22" t="s">
        <v>21</v>
      </c>
      <c r="B13" s="14">
        <v>24647263</v>
      </c>
      <c r="C13" s="36">
        <f t="shared" si="0"/>
        <v>2.0428025633506264E-3</v>
      </c>
    </row>
    <row r="14" spans="1:18" x14ac:dyDescent="0.45">
      <c r="A14" s="22"/>
      <c r="B14" s="14"/>
      <c r="C14" s="36"/>
    </row>
    <row r="15" spans="1:18" x14ac:dyDescent="0.45">
      <c r="A15" s="23" t="s">
        <v>13</v>
      </c>
      <c r="B15" s="27">
        <v>288155907.56</v>
      </c>
      <c r="C15" s="36">
        <f t="shared" si="0"/>
        <v>2.3882798938291611E-2</v>
      </c>
    </row>
    <row r="16" spans="1:18" s="12" customFormat="1" x14ac:dyDescent="0.45">
      <c r="A16" s="22"/>
      <c r="B16" s="14"/>
      <c r="C16" s="36"/>
      <c r="D16" s="15"/>
    </row>
    <row r="17" spans="1:4" s="12" customFormat="1" x14ac:dyDescent="0.45">
      <c r="A17" s="22" t="s">
        <v>14</v>
      </c>
      <c r="B17" s="14">
        <v>641549075.03999996</v>
      </c>
      <c r="C17" s="36">
        <f t="shared" si="0"/>
        <v>5.3172560986058985E-2</v>
      </c>
      <c r="D17" s="15"/>
    </row>
    <row r="18" spans="1:4" x14ac:dyDescent="0.45">
      <c r="A18" s="24"/>
      <c r="B18" s="14"/>
      <c r="C18" s="36"/>
    </row>
    <row r="19" spans="1:4" x14ac:dyDescent="0.45">
      <c r="A19" s="25" t="s">
        <v>15</v>
      </c>
      <c r="B19" s="19">
        <v>12126094.16</v>
      </c>
      <c r="C19" s="36">
        <f t="shared" si="0"/>
        <v>1.0050290871436336E-3</v>
      </c>
    </row>
    <row r="20" spans="1:4" x14ac:dyDescent="0.45">
      <c r="A20" s="23"/>
      <c r="B20" s="14"/>
      <c r="C20" s="36"/>
    </row>
    <row r="21" spans="1:4" x14ac:dyDescent="0.45">
      <c r="A21" s="23" t="s">
        <v>16</v>
      </c>
      <c r="B21" s="19">
        <v>32604193</v>
      </c>
      <c r="C21" s="36">
        <f t="shared" si="0"/>
        <v>2.7022849975828368E-3</v>
      </c>
    </row>
    <row r="22" spans="1:4" x14ac:dyDescent="0.45">
      <c r="A22" s="22"/>
      <c r="B22" s="14"/>
      <c r="C22" s="36"/>
    </row>
    <row r="23" spans="1:4" ht="30.4" x14ac:dyDescent="0.45">
      <c r="A23" s="30" t="s">
        <v>17</v>
      </c>
      <c r="B23" s="14">
        <v>20000000</v>
      </c>
      <c r="C23" s="36">
        <f t="shared" si="0"/>
        <v>1.657630352993455E-3</v>
      </c>
    </row>
    <row r="24" spans="1:4" ht="20.2" customHeight="1" x14ac:dyDescent="0.45">
      <c r="A24" s="22"/>
      <c r="B24" s="14"/>
      <c r="C24" s="36"/>
    </row>
    <row r="25" spans="1:4" ht="20.2" customHeight="1" x14ac:dyDescent="0.45">
      <c r="A25" s="22" t="s">
        <v>18</v>
      </c>
      <c r="B25" s="19">
        <v>2656960385</v>
      </c>
      <c r="C25" s="36">
        <f t="shared" si="0"/>
        <v>0.22021290904385882</v>
      </c>
    </row>
    <row r="26" spans="1:4" x14ac:dyDescent="0.45">
      <c r="A26" s="22"/>
      <c r="B26" s="14"/>
      <c r="C26" s="36"/>
    </row>
    <row r="27" spans="1:4" ht="15.5" customHeight="1" x14ac:dyDescent="0.45">
      <c r="A27" s="22" t="s">
        <v>19</v>
      </c>
      <c r="B27" s="14">
        <v>627865163</v>
      </c>
      <c r="C27" s="36">
        <f t="shared" si="0"/>
        <v>5.2038417588799159E-2</v>
      </c>
    </row>
    <row r="28" spans="1:4" x14ac:dyDescent="0.45">
      <c r="A28" s="22"/>
      <c r="B28" s="14"/>
      <c r="C28" s="36"/>
    </row>
    <row r="29" spans="1:4" ht="20.25" customHeight="1" x14ac:dyDescent="0.45">
      <c r="A29" s="22" t="s">
        <v>20</v>
      </c>
      <c r="B29" s="14">
        <v>610032916.92123413</v>
      </c>
      <c r="C29" s="36">
        <f t="shared" si="0"/>
        <v>5.0560453970688618E-2</v>
      </c>
    </row>
    <row r="30" spans="1:4" x14ac:dyDescent="0.45">
      <c r="A30" s="22"/>
      <c r="B30" s="14"/>
      <c r="C30" s="36"/>
    </row>
    <row r="31" spans="1:4" s="21" customFormat="1" x14ac:dyDescent="0.45">
      <c r="A31" s="22" t="s">
        <v>5</v>
      </c>
      <c r="B31" s="14">
        <v>1958220000</v>
      </c>
      <c r="C31" s="36">
        <f t="shared" si="0"/>
        <v>0.16230024549194216</v>
      </c>
    </row>
    <row r="32" spans="1:4" s="21" customFormat="1" x14ac:dyDescent="0.45">
      <c r="A32" s="22"/>
      <c r="B32" s="14"/>
      <c r="C32" s="36"/>
    </row>
    <row r="33" spans="1:3" ht="22.5" customHeight="1" x14ac:dyDescent="0.45">
      <c r="A33" s="26" t="s">
        <v>4</v>
      </c>
      <c r="B33" s="14">
        <v>148500000</v>
      </c>
      <c r="C33" s="36">
        <f t="shared" si="0"/>
        <v>1.2307905370976403E-2</v>
      </c>
    </row>
    <row r="34" spans="1:3" x14ac:dyDescent="0.45">
      <c r="A34" s="26"/>
      <c r="B34" s="14"/>
      <c r="C34" s="36"/>
    </row>
    <row r="35" spans="1:3" ht="24.75" customHeight="1" x14ac:dyDescent="0.45">
      <c r="A35" s="22" t="s">
        <v>6</v>
      </c>
      <c r="B35" s="14">
        <v>40000000</v>
      </c>
      <c r="C35" s="36">
        <f t="shared" si="0"/>
        <v>3.31526070598691E-3</v>
      </c>
    </row>
    <row r="36" spans="1:3" ht="17.649999999999999" x14ac:dyDescent="0.45">
      <c r="A36" s="1"/>
      <c r="B36" s="13"/>
      <c r="C36" s="32"/>
    </row>
    <row r="37" spans="1:3" ht="17.55" customHeight="1" thickBot="1" x14ac:dyDescent="0.55000000000000004">
      <c r="A37" s="29" t="s">
        <v>22</v>
      </c>
      <c r="B37" s="34">
        <f>SUM(B5:B35)</f>
        <v>12065416130.853733</v>
      </c>
      <c r="C37" s="35">
        <f>B37/B37</f>
        <v>1</v>
      </c>
    </row>
    <row r="38" spans="1:3" ht="12" customHeight="1" x14ac:dyDescent="0.45"/>
    <row r="39" spans="1:3" ht="12" customHeight="1" x14ac:dyDescent="0.45"/>
    <row r="40" spans="1:3" ht="12" customHeight="1" x14ac:dyDescent="0.45"/>
    <row r="41" spans="1:3" ht="12" customHeight="1" x14ac:dyDescent="0.45"/>
    <row r="42" spans="1:3" ht="12" customHeight="1" x14ac:dyDescent="0.45"/>
    <row r="43" spans="1:3" ht="12" customHeight="1" x14ac:dyDescent="0.45"/>
    <row r="44" spans="1:3" ht="12" customHeight="1" x14ac:dyDescent="0.45"/>
    <row r="45" spans="1:3" ht="12" customHeight="1" x14ac:dyDescent="0.45"/>
    <row r="46" spans="1:3" ht="12" customHeight="1" x14ac:dyDescent="0.45"/>
    <row r="47" spans="1:3" ht="12" customHeight="1" x14ac:dyDescent="0.45"/>
    <row r="48" spans="1:3" ht="12" customHeight="1" x14ac:dyDescent="0.45"/>
    <row r="49" ht="12" customHeight="1" x14ac:dyDescent="0.45"/>
    <row r="50" ht="12" customHeight="1" x14ac:dyDescent="0.45"/>
    <row r="51" ht="12" customHeight="1" x14ac:dyDescent="0.45"/>
    <row r="52" ht="12" customHeight="1" x14ac:dyDescent="0.45"/>
    <row r="53" ht="12" customHeight="1" x14ac:dyDescent="0.45"/>
    <row r="54" ht="12" customHeight="1" x14ac:dyDescent="0.45"/>
    <row r="55" ht="12" customHeight="1" x14ac:dyDescent="0.45"/>
    <row r="56" ht="12" customHeight="1" x14ac:dyDescent="0.45"/>
    <row r="57" ht="12" customHeight="1" x14ac:dyDescent="0.45"/>
    <row r="58" ht="12" customHeight="1" x14ac:dyDescent="0.45"/>
    <row r="59" ht="12" customHeight="1" x14ac:dyDescent="0.45"/>
    <row r="60" ht="12" customHeight="1" x14ac:dyDescent="0.45"/>
    <row r="61" ht="12" customHeight="1" x14ac:dyDescent="0.45"/>
    <row r="62" ht="12" customHeight="1" x14ac:dyDescent="0.45"/>
    <row r="63" ht="12" customHeight="1" x14ac:dyDescent="0.45"/>
    <row r="6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row r="89" ht="12" customHeight="1" x14ac:dyDescent="0.45"/>
    <row r="90" ht="12" customHeight="1" x14ac:dyDescent="0.45"/>
    <row r="91" ht="12" customHeight="1" x14ac:dyDescent="0.45"/>
    <row r="92" ht="12" customHeight="1" x14ac:dyDescent="0.45"/>
    <row r="93" ht="12" customHeight="1" x14ac:dyDescent="0.45"/>
    <row r="94" ht="12" customHeight="1" x14ac:dyDescent="0.45"/>
    <row r="95" ht="12" customHeight="1" x14ac:dyDescent="0.45"/>
    <row r="96" ht="12" customHeight="1" x14ac:dyDescent="0.45"/>
    <row r="97" ht="12" customHeight="1" x14ac:dyDescent="0.45"/>
    <row r="98" ht="12" customHeight="1" x14ac:dyDescent="0.45"/>
    <row r="99" ht="12" customHeight="1" x14ac:dyDescent="0.45"/>
    <row r="100" ht="12" customHeight="1" x14ac:dyDescent="0.45"/>
    <row r="101" ht="12" customHeight="1" x14ac:dyDescent="0.45"/>
    <row r="102" ht="12" customHeight="1" x14ac:dyDescent="0.45"/>
    <row r="103" ht="12" customHeight="1" x14ac:dyDescent="0.45"/>
    <row r="104" ht="12" customHeight="1" x14ac:dyDescent="0.45"/>
    <row r="105" ht="12" customHeight="1" x14ac:dyDescent="0.45"/>
    <row r="106" ht="12" customHeight="1" x14ac:dyDescent="0.45"/>
    <row r="107" ht="12" customHeight="1" x14ac:dyDescent="0.45"/>
    <row r="108" ht="12" customHeight="1" x14ac:dyDescent="0.45"/>
    <row r="109" ht="12" customHeight="1" x14ac:dyDescent="0.45"/>
    <row r="110" ht="12" customHeight="1" x14ac:dyDescent="0.45"/>
    <row r="111" ht="12" customHeight="1" x14ac:dyDescent="0.45"/>
    <row r="112" ht="12" customHeight="1" x14ac:dyDescent="0.45"/>
    <row r="113" ht="12" customHeight="1" x14ac:dyDescent="0.45"/>
    <row r="114" ht="12" customHeight="1" x14ac:dyDescent="0.45"/>
    <row r="115" ht="12" customHeight="1" x14ac:dyDescent="0.45"/>
    <row r="116" ht="12" customHeight="1" x14ac:dyDescent="0.45"/>
    <row r="117" ht="12" customHeight="1" x14ac:dyDescent="0.45"/>
    <row r="118" ht="12" customHeight="1" x14ac:dyDescent="0.45"/>
    <row r="119" ht="12" customHeight="1" x14ac:dyDescent="0.45"/>
    <row r="120" ht="12" customHeight="1" x14ac:dyDescent="0.45"/>
    <row r="121" ht="12" customHeight="1" x14ac:dyDescent="0.45"/>
    <row r="122" ht="12" customHeight="1" x14ac:dyDescent="0.45"/>
    <row r="123" ht="12" customHeight="1" x14ac:dyDescent="0.45"/>
    <row r="124" ht="12" customHeight="1" x14ac:dyDescent="0.45"/>
    <row r="125" ht="12" customHeight="1" x14ac:dyDescent="0.45"/>
    <row r="126" ht="12" customHeight="1" x14ac:dyDescent="0.45"/>
    <row r="127" ht="12" customHeight="1" x14ac:dyDescent="0.45"/>
    <row r="128" ht="12" customHeight="1" x14ac:dyDescent="0.45"/>
    <row r="129" ht="12" customHeight="1" x14ac:dyDescent="0.45"/>
    <row r="130" ht="12" customHeight="1" x14ac:dyDescent="0.45"/>
    <row r="131" ht="12" customHeight="1" x14ac:dyDescent="0.45"/>
    <row r="132" ht="12" customHeight="1" x14ac:dyDescent="0.45"/>
    <row r="133" ht="12" customHeight="1" x14ac:dyDescent="0.45"/>
    <row r="134" ht="12" customHeight="1" x14ac:dyDescent="0.45"/>
    <row r="135" ht="12" customHeight="1" x14ac:dyDescent="0.45"/>
    <row r="136" ht="12" customHeight="1" x14ac:dyDescent="0.45"/>
    <row r="137" ht="12" customHeight="1" x14ac:dyDescent="0.45"/>
    <row r="138" ht="12" customHeight="1" x14ac:dyDescent="0.45"/>
    <row r="139" ht="12" customHeight="1" x14ac:dyDescent="0.45"/>
    <row r="140" ht="12" customHeight="1" x14ac:dyDescent="0.45"/>
    <row r="141" ht="12" customHeight="1" x14ac:dyDescent="0.45"/>
    <row r="142" ht="12" customHeight="1" x14ac:dyDescent="0.45"/>
    <row r="143" ht="12" customHeight="1" x14ac:dyDescent="0.45"/>
    <row r="144" ht="12" customHeight="1" x14ac:dyDescent="0.45"/>
    <row r="145" ht="12" customHeight="1" x14ac:dyDescent="0.45"/>
    <row r="146" ht="12" customHeight="1" x14ac:dyDescent="0.45"/>
    <row r="147" ht="12" customHeight="1" x14ac:dyDescent="0.45"/>
    <row r="148" ht="12"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sheetData>
  <mergeCells count="1">
    <mergeCell ref="A3:C3"/>
  </mergeCells>
  <printOptions horizontalCentered="1" verticalCentered="1"/>
  <pageMargins left="0.45" right="0.45" top="0.5" bottom="0.5" header="0.3" footer="0.3"/>
  <pageSetup scale="80"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FY2020 Full Year Apportionments Table 1: Appropriations and Apportionments Grant Programs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Chun, Piljin (FTA)</cp:lastModifiedBy>
  <cp:lastPrinted>2020-01-24T18:14:05Z</cp:lastPrinted>
  <dcterms:created xsi:type="dcterms:W3CDTF">2019-02-19T14:06:49Z</dcterms:created>
  <dcterms:modified xsi:type="dcterms:W3CDTF">2024-01-05T15:38:18Z</dcterms:modified>
</cp:coreProperties>
</file>