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FAST Act\Appropriations and Budget Authorities\"/>
    </mc:Choice>
  </mc:AlternateContent>
  <xr:revisionPtr revIDLastSave="0" documentId="13_ncr:1_{E62B4306-340C-4594-A217-986C98D4B331}" xr6:coauthVersionLast="47" xr6:coauthVersionMax="47" xr10:uidLastSave="{00000000-0000-0000-0000-000000000000}"/>
  <bookViews>
    <workbookView xWindow="-98" yWindow="-98" windowWidth="28996" windowHeight="15796" xr2:uid="{00000000-000D-0000-FFFF-FFFF00000000}"/>
  </bookViews>
  <sheets>
    <sheet name="Table 1" sheetId="3" r:id="rId1"/>
  </sheets>
  <definedNames>
    <definedName name="_xlnm.Print_Area" localSheetId="0">'Table 1'!$A$5:$B$35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3" l="1"/>
  <c r="C7" i="3"/>
  <c r="C9" i="3"/>
  <c r="C11" i="3"/>
  <c r="C13" i="3"/>
  <c r="C15" i="3"/>
  <c r="C17" i="3"/>
  <c r="C19" i="3"/>
  <c r="C21" i="3"/>
  <c r="C23" i="3"/>
  <c r="C25" i="3"/>
  <c r="C27" i="3"/>
  <c r="C29" i="3"/>
  <c r="C31" i="3"/>
  <c r="C33" i="3"/>
  <c r="C35" i="3"/>
  <c r="C5" i="3"/>
  <c r="B37" i="3"/>
</calcChain>
</file>

<file path=xl/sharedStrings.xml><?xml version="1.0" encoding="utf-8"?>
<sst xmlns="http://schemas.openxmlformats.org/spreadsheetml/2006/main" count="23" uniqueCount="23">
  <si>
    <t>Scroll down for a chart displaying this information</t>
  </si>
  <si>
    <t>PROGRAM</t>
  </si>
  <si>
    <t xml:space="preserve"> AMOUNT</t>
  </si>
  <si>
    <t>PERCENTAGE</t>
  </si>
  <si>
    <t>WASHINGTON METROPOLITAN AREA TRANSIT AUTHORITY ………………………………</t>
  </si>
  <si>
    <t>NEW STARTS…………………………………………………………………………………….</t>
  </si>
  <si>
    <t>RESEARCH AND TRANSIT COOPERATIVE RESEARCH………………………………….</t>
  </si>
  <si>
    <t>Table 1: FTA Appropriations for Fiscal Year 2020</t>
  </si>
  <si>
    <t>This table displays funding appropraited by Congress for FY 20. The amount of funding awarded in grants under these programs in FY 20 may be different from the appropriated amount shown here.</t>
  </si>
  <si>
    <t>METROPOLITAN PLANNING ………………………………………………………………………..</t>
  </si>
  <si>
    <t>STATEWIDE PLANNING ……………………………………………………………………………</t>
  </si>
  <si>
    <t>TRANSIT ORIENTRED DEVELOPMENT …………………………………………………………….</t>
  </si>
  <si>
    <t>URBANIZED AREA FORMULA …………………………………………………………………….</t>
  </si>
  <si>
    <t>ENHANCED MOBILITY OF SENIORS AND INDIVIDUALS WITH DISABILITIES ………………….</t>
  </si>
  <si>
    <t>RURAL AREA FORMULA …………………………………………………………………..</t>
  </si>
  <si>
    <t>RTAP (RURAL TRANSIT ASSISTANCE PROGRAM) ……………………………………………</t>
  </si>
  <si>
    <t>PUBLIC TRANSPORTATION ON INDIAN RESERVATIONS ………………………………………</t>
  </si>
  <si>
    <t>APPALACHIAN DEVELOPMENT PUBLIC TRANSPORTATION ASSISTANCE PROGRAM…………………………………………………………………………</t>
  </si>
  <si>
    <t>STATE OF GOOD REPAIR………………………………………………………………</t>
  </si>
  <si>
    <t>BUS AND BUS FACILITIES FORMULA …………………………………………………………..</t>
  </si>
  <si>
    <t>GROWING STATES AND HIGH DENSITY STATES FORMULA ……………………………….</t>
  </si>
  <si>
    <t>STATE SAFETY OVERSIGHT…...............................................................</t>
  </si>
  <si>
    <t xml:space="preser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</si>
</sst>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0.0%"/>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4"/>
      <name val="Arial"/>
      <family val="2"/>
    </font>
    <font>
      <sz val="14"/>
      <color theme="1"/>
      <name val="Arial"/>
      <family val="2"/>
    </font>
    <font>
      <b/>
      <sz val="14"/>
      <color theme="1"/>
      <name val="Arial"/>
      <family val="2"/>
    </font>
    <font>
      <sz val="14"/>
      <color rgb="FFFF0000"/>
      <name val="Arial"/>
      <family val="2"/>
    </font>
    <font>
      <b/>
      <sz val="16"/>
      <name val="Arial"/>
      <family val="2"/>
    </font>
    <font>
      <sz val="12"/>
      <color theme="1"/>
      <name val="Calibri"/>
      <family val="2"/>
      <scheme val="minor"/>
    </font>
    <font>
      <b/>
      <i/>
      <sz val="12"/>
      <name val="Calibri"/>
      <family val="2"/>
      <scheme val="minor"/>
    </font>
    <font>
      <i/>
      <sz val="11"/>
      <name val="Calibri"/>
      <family val="2"/>
      <scheme val="minor"/>
    </font>
    <font>
      <b/>
      <sz val="12"/>
      <color theme="1"/>
      <name val="Arial"/>
      <family val="2"/>
    </font>
  </fonts>
  <fills count="2">
    <fill>
      <patternFill patternType="none"/>
    </fill>
    <fill>
      <patternFill patternType="gray125"/>
    </fill>
  </fills>
  <borders count="17">
    <border>
      <left/>
      <right/>
      <top/>
      <bottom/>
      <diagonal/>
    </border>
    <border>
      <left style="medium">
        <color indexed="64"/>
      </left>
      <right/>
      <top/>
      <bottom style="medium">
        <color indexed="64"/>
      </bottom>
      <diagonal/>
    </border>
    <border>
      <left/>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theme="0" tint="-0.34998626667073579"/>
      </right>
      <top style="medium">
        <color indexed="64"/>
      </top>
      <bottom style="double">
        <color indexed="64"/>
      </bottom>
      <diagonal/>
    </border>
    <border>
      <left style="thin">
        <color theme="0" tint="-0.34998626667073579"/>
      </left>
      <right/>
      <top style="medium">
        <color indexed="64"/>
      </top>
      <bottom style="double">
        <color indexed="64"/>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style="thin">
        <color theme="0" tint="-0.14996795556505021"/>
      </right>
      <top style="thin">
        <color theme="0" tint="-0.14996795556505021"/>
      </top>
      <bottom style="thin">
        <color theme="0" tint="-0.1499679555650502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3" fillId="0" borderId="0" xfId="0" applyFont="1" applyFill="1" applyBorder="1" applyAlignment="1" applyProtection="1">
      <alignment vertical="center"/>
    </xf>
    <xf numFmtId="0" fontId="9" fillId="0" borderId="4" xfId="0" applyFont="1" applyBorder="1" applyAlignment="1">
      <alignment horizontal="left"/>
    </xf>
    <xf numFmtId="0" fontId="11" fillId="0" borderId="6" xfId="0" applyFont="1" applyBorder="1"/>
    <xf numFmtId="165" fontId="11" fillId="0" borderId="7" xfId="0" applyNumberFormat="1" applyFont="1" applyBorder="1" applyAlignment="1">
      <alignment horizontal="right"/>
    </xf>
    <xf numFmtId="0" fontId="7" fillId="0" borderId="4" xfId="0" applyFont="1" applyBorder="1" applyAlignment="1">
      <alignment horizontal="left"/>
    </xf>
    <xf numFmtId="0" fontId="8" fillId="0" borderId="4" xfId="0" applyFont="1" applyBorder="1" applyAlignment="1"/>
    <xf numFmtId="0" fontId="0" fillId="0" borderId="8" xfId="0" applyBorder="1" applyAlignment="1"/>
    <xf numFmtId="0" fontId="0" fillId="0" borderId="4" xfId="0" applyBorder="1" applyAlignment="1"/>
    <xf numFmtId="0" fontId="0" fillId="0" borderId="5" xfId="0" applyBorder="1" applyAlignment="1"/>
    <xf numFmtId="0" fontId="0" fillId="0" borderId="0" xfId="0" applyFont="1" applyFill="1" applyAlignment="1"/>
    <xf numFmtId="0" fontId="0" fillId="0" borderId="0" xfId="0" applyFill="1" applyAlignment="1"/>
    <xf numFmtId="0" fontId="0" fillId="0" borderId="3" xfId="0" applyFill="1" applyBorder="1" applyAlignment="1"/>
    <xf numFmtId="164" fontId="6" fillId="0" borderId="0" xfId="1" applyNumberFormat="1" applyFont="1" applyFill="1" applyBorder="1" applyAlignment="1" applyProtection="1">
      <alignment horizontal="right" vertical="center"/>
    </xf>
    <xf numFmtId="164" fontId="4" fillId="0" borderId="0" xfId="1" applyNumberFormat="1" applyFont="1" applyFill="1" applyBorder="1" applyAlignment="1" applyProtection="1">
      <alignment horizontal="right"/>
    </xf>
    <xf numFmtId="0" fontId="0" fillId="0" borderId="10" xfId="0" applyFill="1" applyBorder="1" applyAlignment="1"/>
    <xf numFmtId="0" fontId="8" fillId="0" borderId="11" xfId="0" applyFont="1" applyBorder="1" applyAlignment="1">
      <alignment horizontal="right"/>
    </xf>
    <xf numFmtId="164" fontId="4" fillId="0" borderId="0" xfId="1" applyNumberFormat="1" applyFont="1" applyFill="1" applyBorder="1" applyAlignment="1" applyProtection="1">
      <alignment horizontal="right"/>
      <protection locked="0"/>
    </xf>
    <xf numFmtId="3" fontId="4" fillId="0" borderId="0" xfId="0" applyNumberFormat="1" applyFont="1" applyFill="1" applyBorder="1" applyAlignment="1" applyProtection="1">
      <alignment horizontal="right"/>
    </xf>
    <xf numFmtId="164" fontId="4" fillId="0" borderId="0" xfId="1" applyNumberFormat="1" applyFont="1" applyFill="1" applyBorder="1" applyAlignment="1">
      <alignment horizontal="right"/>
    </xf>
    <xf numFmtId="164" fontId="2" fillId="0" borderId="0" xfId="1" applyNumberFormat="1" applyFont="1" applyFill="1" applyBorder="1" applyAlignment="1">
      <alignment horizontal="right"/>
    </xf>
    <xf numFmtId="0" fontId="0" fillId="0" borderId="0" xfId="0" applyFill="1" applyBorder="1" applyAlignment="1"/>
    <xf numFmtId="0" fontId="11" fillId="0" borderId="0" xfId="0" applyFont="1" applyFill="1" applyAlignment="1"/>
    <xf numFmtId="3" fontId="11" fillId="0" borderId="0" xfId="0" applyNumberFormat="1" applyFont="1" applyFill="1" applyAlignment="1"/>
    <xf numFmtId="0" fontId="11" fillId="0" borderId="10" xfId="0" applyFont="1" applyFill="1" applyBorder="1" applyAlignment="1"/>
    <xf numFmtId="3" fontId="11" fillId="0" borderId="10" xfId="0" applyNumberFormat="1" applyFont="1" applyFill="1" applyBorder="1" applyAlignment="1"/>
    <xf numFmtId="0" fontId="11" fillId="0" borderId="0" xfId="0" applyFont="1" applyFill="1" applyBorder="1" applyAlignment="1"/>
    <xf numFmtId="164" fontId="4" fillId="0" borderId="0" xfId="1" applyNumberFormat="1" applyFont="1" applyFill="1" applyBorder="1" applyAlignment="1">
      <alignment horizontal="right" wrapText="1"/>
    </xf>
    <xf numFmtId="0" fontId="11" fillId="0" borderId="16" xfId="0" applyFont="1" applyBorder="1" applyAlignment="1">
      <alignment horizontal="right"/>
    </xf>
    <xf numFmtId="0" fontId="5" fillId="0" borderId="1" xfId="0" applyFont="1" applyBorder="1"/>
    <xf numFmtId="0" fontId="11" fillId="0" borderId="0" xfId="0" applyFont="1" applyFill="1" applyAlignment="1">
      <alignment wrapText="1"/>
    </xf>
    <xf numFmtId="0" fontId="4" fillId="0" borderId="8" xfId="0" applyFont="1" applyBorder="1" applyAlignment="1"/>
    <xf numFmtId="0" fontId="4" fillId="0" borderId="14" xfId="0" applyFont="1" applyFill="1" applyBorder="1" applyAlignment="1"/>
    <xf numFmtId="0" fontId="4" fillId="0" borderId="0" xfId="0" applyFont="1" applyFill="1" applyAlignment="1"/>
    <xf numFmtId="164" fontId="5" fillId="0" borderId="2" xfId="1" applyNumberFormat="1" applyFont="1" applyFill="1" applyBorder="1" applyAlignment="1">
      <alignment horizontal="right"/>
    </xf>
    <xf numFmtId="166" fontId="5" fillId="0" borderId="15" xfId="0" applyNumberFormat="1" applyFont="1" applyFill="1" applyBorder="1" applyAlignment="1"/>
    <xf numFmtId="166" fontId="4" fillId="0" borderId="14" xfId="0" applyNumberFormat="1" applyFont="1" applyFill="1" applyBorder="1" applyAlignment="1"/>
    <xf numFmtId="0" fontId="10" fillId="0" borderId="12" xfId="0" applyFont="1" applyBorder="1" applyAlignment="1">
      <alignment horizontal="left" wrapText="1"/>
    </xf>
    <xf numFmtId="0" fontId="0" fillId="0" borderId="9" xfId="0" applyBorder="1" applyAlignment="1"/>
    <xf numFmtId="0" fontId="0" fillId="0" borderId="13" xfId="0" applyBorder="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Percentage</a:t>
            </a:r>
            <a:r>
              <a:rPr lang="en-US" baseline="0"/>
              <a:t> of Total Dollars Appropriated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'Table 1'!$A$5:$A$35</c:f>
              <c:strCache>
                <c:ptCount val="31"/>
                <c:pt idx="0">
                  <c:v>METROPOLITAN PLANNING ………………………………………………………………………..</c:v>
                </c:pt>
                <c:pt idx="2">
                  <c:v>STATEWIDE PLANNING ……………………………………………………………………………</c:v>
                </c:pt>
                <c:pt idx="4">
                  <c:v>TRANSIT ORIENTRED DEVELOPMENT …………………………………………………………….</c:v>
                </c:pt>
                <c:pt idx="6">
                  <c:v>URBANIZED AREA FORMULA …………………………………………………………………….</c:v>
                </c:pt>
                <c:pt idx="8">
                  <c:v>STATE SAFETY OVERSIGHT…...............................................................</c:v>
                </c:pt>
                <c:pt idx="10">
                  <c:v>ENHANCED MOBILITY OF SENIORS AND INDIVIDUALS WITH DISABILITIES ………………….</c:v>
                </c:pt>
                <c:pt idx="12">
                  <c:v>RURAL AREA FORMULA …………………………………………………………………..</c:v>
                </c:pt>
                <c:pt idx="14">
                  <c:v>RTAP (RURAL TRANSIT ASSISTANCE PROGRAM) ……………………………………………</c:v>
                </c:pt>
                <c:pt idx="16">
                  <c:v>PUBLIC TRANSPORTATION ON INDIAN RESERVATIONS ………………………………………</c:v>
                </c:pt>
                <c:pt idx="18">
                  <c:v>APPALACHIAN DEVELOPMENT PUBLIC TRANSPORTATION ASSISTANCE PROGRAM…………………………………………………………………………</c:v>
                </c:pt>
                <c:pt idx="20">
                  <c:v>STATE OF GOOD REPAIR………………………………………………………………</c:v>
                </c:pt>
                <c:pt idx="22">
                  <c:v>BUS AND BUS FACILITIES FORMULA …………………………………………………………..</c:v>
                </c:pt>
                <c:pt idx="24">
                  <c:v>GROWING STATES AND HIGH DENSITY STATES FORMULA ……………………………….</c:v>
                </c:pt>
                <c:pt idx="26">
                  <c:v>NEW STARTS…………………………………………………………………………………….</c:v>
                </c:pt>
                <c:pt idx="28">
                  <c:v>WASHINGTON METROPOLITAN AREA TRANSIT AUTHORITY ………………………………</c:v>
                </c:pt>
                <c:pt idx="30">
                  <c:v>RESEARCH AND TRANSIT COOPERATIVE RESEARCH………………………………….</c:v>
                </c:pt>
              </c:strCache>
            </c:strRef>
          </c:cat>
          <c:val>
            <c:numRef>
              <c:f>'Table 1'!$C$5:$C$35</c:f>
              <c:numCache>
                <c:formatCode>0.0%</c:formatCode>
                <c:ptCount val="31"/>
                <c:pt idx="0">
                  <c:v>1.02094943965504E-2</c:v>
                </c:pt>
                <c:pt idx="2">
                  <c:v>2.0240639253668235E-3</c:v>
                </c:pt>
                <c:pt idx="4">
                  <c:v>8.288151764967275E-4</c:v>
                </c:pt>
                <c:pt idx="6">
                  <c:v>0.40173932740391288</c:v>
                </c:pt>
                <c:pt idx="8">
                  <c:v>2.0428025633506264E-3</c:v>
                </c:pt>
                <c:pt idx="10">
                  <c:v>2.3882798938291611E-2</c:v>
                </c:pt>
                <c:pt idx="12">
                  <c:v>5.3172560986058985E-2</c:v>
                </c:pt>
                <c:pt idx="14">
                  <c:v>1.0050290871436336E-3</c:v>
                </c:pt>
                <c:pt idx="16">
                  <c:v>2.7022849975828368E-3</c:v>
                </c:pt>
                <c:pt idx="18">
                  <c:v>1.657630352993455E-3</c:v>
                </c:pt>
                <c:pt idx="20">
                  <c:v>0.22021290904385882</c:v>
                </c:pt>
                <c:pt idx="22">
                  <c:v>5.2038417588799159E-2</c:v>
                </c:pt>
                <c:pt idx="24">
                  <c:v>5.0560453970688618E-2</c:v>
                </c:pt>
                <c:pt idx="26">
                  <c:v>0.16230024549194216</c:v>
                </c:pt>
                <c:pt idx="28">
                  <c:v>1.2307905370976403E-2</c:v>
                </c:pt>
                <c:pt idx="30">
                  <c:v>3.31526070598691E-3</c:v>
                </c:pt>
              </c:numCache>
            </c:numRef>
          </c:val>
          <c:extLst>
            <c:ext xmlns:c16="http://schemas.microsoft.com/office/drawing/2014/chart" uri="{C3380CC4-5D6E-409C-BE32-E72D297353CC}">
              <c16:uniqueId val="{00000000-33F7-4D62-8071-4274ADC212B1}"/>
            </c:ext>
          </c:extLst>
        </c:ser>
        <c:dLbls>
          <c:showLegendKey val="0"/>
          <c:showVal val="0"/>
          <c:showCatName val="0"/>
          <c:showSerName val="0"/>
          <c:showPercent val="0"/>
          <c:showBubbleSize val="0"/>
        </c:dLbls>
        <c:gapWidth val="70"/>
        <c:overlap val="-11"/>
        <c:axId val="879281720"/>
        <c:axId val="879276800"/>
      </c:barChart>
      <c:catAx>
        <c:axId val="879281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9276800"/>
        <c:crosses val="autoZero"/>
        <c:auto val="1"/>
        <c:lblAlgn val="ctr"/>
        <c:lblOffset val="100"/>
        <c:noMultiLvlLbl val="0"/>
      </c:catAx>
      <c:valAx>
        <c:axId val="879276800"/>
        <c:scaling>
          <c:orientation val="minMax"/>
        </c:scaling>
        <c:delete val="0"/>
        <c:axPos val="l"/>
        <c:majorGridlines>
          <c:spPr>
            <a:ln w="12700"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9281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142875</xdr:rowOff>
    </xdr:from>
    <xdr:to>
      <xdr:col>2</xdr:col>
      <xdr:colOff>1566334</xdr:colOff>
      <xdr:row>67</xdr:row>
      <xdr:rowOff>137584</xdr:rowOff>
    </xdr:to>
    <xdr:graphicFrame macro="">
      <xdr:nvGraphicFramePr>
        <xdr:cNvPr id="4" name="Chart 3">
          <a:extLst>
            <a:ext uri="{FF2B5EF4-FFF2-40B4-BE49-F238E27FC236}">
              <a16:creationId xmlns:a16="http://schemas.microsoft.com/office/drawing/2014/main" id="{0E90E7C5-DCBD-4D58-8B71-CB10AB9D8E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9"/>
  <sheetViews>
    <sheetView tabSelected="1" zoomScale="90" zoomScaleNormal="90" workbookViewId="0"/>
  </sheetViews>
  <sheetFormatPr defaultColWidth="9.19921875" defaultRowHeight="17.25" x14ac:dyDescent="0.45"/>
  <cols>
    <col min="1" max="1" width="90.73046875" style="11" customWidth="1"/>
    <col min="2" max="2" width="29.265625" style="20" customWidth="1"/>
    <col min="3" max="3" width="22.796875" style="33" customWidth="1"/>
    <col min="4" max="4" width="15" style="11" bestFit="1" customWidth="1"/>
    <col min="5" max="5" width="26.73046875" style="11" customWidth="1"/>
    <col min="6" max="125" width="9.19921875" style="11"/>
    <col min="126" max="126" width="9.265625" style="11" customWidth="1"/>
    <col min="127" max="127" width="9.19921875" style="11" customWidth="1"/>
    <col min="128" max="128" width="23.796875" style="11" customWidth="1"/>
    <col min="129" max="129" width="61" style="11" customWidth="1"/>
    <col min="130" max="130" width="29.46484375" style="11" customWidth="1"/>
    <col min="131" max="131" width="2.73046875" style="11" customWidth="1"/>
    <col min="132" max="132" width="9.19921875" style="11"/>
    <col min="133" max="133" width="27.73046875" style="11" customWidth="1"/>
    <col min="134" max="134" width="9.19921875" style="11"/>
    <col min="135" max="135" width="20.46484375" style="11" customWidth="1"/>
    <col min="136" max="136" width="11" style="11" customWidth="1"/>
    <col min="137" max="137" width="13.19921875" style="11" customWidth="1"/>
    <col min="138" max="138" width="12.19921875" style="11" customWidth="1"/>
    <col min="139" max="381" width="9.19921875" style="11"/>
    <col min="382" max="382" width="9.265625" style="11" customWidth="1"/>
    <col min="383" max="383" width="9.19921875" style="11" customWidth="1"/>
    <col min="384" max="384" width="23.796875" style="11" customWidth="1"/>
    <col min="385" max="385" width="61" style="11" customWidth="1"/>
    <col min="386" max="386" width="29.46484375" style="11" customWidth="1"/>
    <col min="387" max="387" width="2.73046875" style="11" customWidth="1"/>
    <col min="388" max="388" width="9.19921875" style="11"/>
    <col min="389" max="389" width="27.73046875" style="11" customWidth="1"/>
    <col min="390" max="390" width="9.19921875" style="11"/>
    <col min="391" max="391" width="20.46484375" style="11" customWidth="1"/>
    <col min="392" max="392" width="11" style="11" customWidth="1"/>
    <col min="393" max="393" width="13.19921875" style="11" customWidth="1"/>
    <col min="394" max="394" width="12.19921875" style="11" customWidth="1"/>
    <col min="395" max="637" width="9.19921875" style="11"/>
    <col min="638" max="638" width="9.265625" style="11" customWidth="1"/>
    <col min="639" max="639" width="9.19921875" style="11" customWidth="1"/>
    <col min="640" max="640" width="23.796875" style="11" customWidth="1"/>
    <col min="641" max="641" width="61" style="11" customWidth="1"/>
    <col min="642" max="642" width="29.46484375" style="11" customWidth="1"/>
    <col min="643" max="643" width="2.73046875" style="11" customWidth="1"/>
    <col min="644" max="644" width="9.19921875" style="11"/>
    <col min="645" max="645" width="27.73046875" style="11" customWidth="1"/>
    <col min="646" max="646" width="9.19921875" style="11"/>
    <col min="647" max="647" width="20.46484375" style="11" customWidth="1"/>
    <col min="648" max="648" width="11" style="11" customWidth="1"/>
    <col min="649" max="649" width="13.19921875" style="11" customWidth="1"/>
    <col min="650" max="650" width="12.19921875" style="11" customWidth="1"/>
    <col min="651" max="893" width="9.19921875" style="11"/>
    <col min="894" max="894" width="9.265625" style="11" customWidth="1"/>
    <col min="895" max="895" width="9.19921875" style="11" customWidth="1"/>
    <col min="896" max="896" width="23.796875" style="11" customWidth="1"/>
    <col min="897" max="897" width="61" style="11" customWidth="1"/>
    <col min="898" max="898" width="29.46484375" style="11" customWidth="1"/>
    <col min="899" max="899" width="2.73046875" style="11" customWidth="1"/>
    <col min="900" max="900" width="9.19921875" style="11"/>
    <col min="901" max="901" width="27.73046875" style="11" customWidth="1"/>
    <col min="902" max="902" width="9.19921875" style="11"/>
    <col min="903" max="903" width="20.46484375" style="11" customWidth="1"/>
    <col min="904" max="904" width="11" style="11" customWidth="1"/>
    <col min="905" max="905" width="13.19921875" style="11" customWidth="1"/>
    <col min="906" max="906" width="12.19921875" style="11" customWidth="1"/>
    <col min="907" max="1149" width="9.19921875" style="11"/>
    <col min="1150" max="1150" width="9.265625" style="11" customWidth="1"/>
    <col min="1151" max="1151" width="9.19921875" style="11" customWidth="1"/>
    <col min="1152" max="1152" width="23.796875" style="11" customWidth="1"/>
    <col min="1153" max="1153" width="61" style="11" customWidth="1"/>
    <col min="1154" max="1154" width="29.46484375" style="11" customWidth="1"/>
    <col min="1155" max="1155" width="2.73046875" style="11" customWidth="1"/>
    <col min="1156" max="1156" width="9.19921875" style="11"/>
    <col min="1157" max="1157" width="27.73046875" style="11" customWidth="1"/>
    <col min="1158" max="1158" width="9.19921875" style="11"/>
    <col min="1159" max="1159" width="20.46484375" style="11" customWidth="1"/>
    <col min="1160" max="1160" width="11" style="11" customWidth="1"/>
    <col min="1161" max="1161" width="13.19921875" style="11" customWidth="1"/>
    <col min="1162" max="1162" width="12.19921875" style="11" customWidth="1"/>
    <col min="1163" max="1405" width="9.19921875" style="11"/>
    <col min="1406" max="1406" width="9.265625" style="11" customWidth="1"/>
    <col min="1407" max="1407" width="9.19921875" style="11" customWidth="1"/>
    <col min="1408" max="1408" width="23.796875" style="11" customWidth="1"/>
    <col min="1409" max="1409" width="61" style="11" customWidth="1"/>
    <col min="1410" max="1410" width="29.46484375" style="11" customWidth="1"/>
    <col min="1411" max="1411" width="2.73046875" style="11" customWidth="1"/>
    <col min="1412" max="1412" width="9.19921875" style="11"/>
    <col min="1413" max="1413" width="27.73046875" style="11" customWidth="1"/>
    <col min="1414" max="1414" width="9.19921875" style="11"/>
    <col min="1415" max="1415" width="20.46484375" style="11" customWidth="1"/>
    <col min="1416" max="1416" width="11" style="11" customWidth="1"/>
    <col min="1417" max="1417" width="13.19921875" style="11" customWidth="1"/>
    <col min="1418" max="1418" width="12.19921875" style="11" customWidth="1"/>
    <col min="1419" max="1661" width="9.19921875" style="11"/>
    <col min="1662" max="1662" width="9.265625" style="11" customWidth="1"/>
    <col min="1663" max="1663" width="9.19921875" style="11" customWidth="1"/>
    <col min="1664" max="1664" width="23.796875" style="11" customWidth="1"/>
    <col min="1665" max="1665" width="61" style="11" customWidth="1"/>
    <col min="1666" max="1666" width="29.46484375" style="11" customWidth="1"/>
    <col min="1667" max="1667" width="2.73046875" style="11" customWidth="1"/>
    <col min="1668" max="1668" width="9.19921875" style="11"/>
    <col min="1669" max="1669" width="27.73046875" style="11" customWidth="1"/>
    <col min="1670" max="1670" width="9.19921875" style="11"/>
    <col min="1671" max="1671" width="20.46484375" style="11" customWidth="1"/>
    <col min="1672" max="1672" width="11" style="11" customWidth="1"/>
    <col min="1673" max="1673" width="13.19921875" style="11" customWidth="1"/>
    <col min="1674" max="1674" width="12.19921875" style="11" customWidth="1"/>
    <col min="1675" max="1917" width="9.19921875" style="11"/>
    <col min="1918" max="1918" width="9.265625" style="11" customWidth="1"/>
    <col min="1919" max="1919" width="9.19921875" style="11" customWidth="1"/>
    <col min="1920" max="1920" width="23.796875" style="11" customWidth="1"/>
    <col min="1921" max="1921" width="61" style="11" customWidth="1"/>
    <col min="1922" max="1922" width="29.46484375" style="11" customWidth="1"/>
    <col min="1923" max="1923" width="2.73046875" style="11" customWidth="1"/>
    <col min="1924" max="1924" width="9.19921875" style="11"/>
    <col min="1925" max="1925" width="27.73046875" style="11" customWidth="1"/>
    <col min="1926" max="1926" width="9.19921875" style="11"/>
    <col min="1927" max="1927" width="20.46484375" style="11" customWidth="1"/>
    <col min="1928" max="1928" width="11" style="11" customWidth="1"/>
    <col min="1929" max="1929" width="13.19921875" style="11" customWidth="1"/>
    <col min="1930" max="1930" width="12.19921875" style="11" customWidth="1"/>
    <col min="1931" max="2173" width="9.19921875" style="11"/>
    <col min="2174" max="2174" width="9.265625" style="11" customWidth="1"/>
    <col min="2175" max="2175" width="9.19921875" style="11" customWidth="1"/>
    <col min="2176" max="2176" width="23.796875" style="11" customWidth="1"/>
    <col min="2177" max="2177" width="61" style="11" customWidth="1"/>
    <col min="2178" max="2178" width="29.46484375" style="11" customWidth="1"/>
    <col min="2179" max="2179" width="2.73046875" style="11" customWidth="1"/>
    <col min="2180" max="2180" width="9.19921875" style="11"/>
    <col min="2181" max="2181" width="27.73046875" style="11" customWidth="1"/>
    <col min="2182" max="2182" width="9.19921875" style="11"/>
    <col min="2183" max="2183" width="20.46484375" style="11" customWidth="1"/>
    <col min="2184" max="2184" width="11" style="11" customWidth="1"/>
    <col min="2185" max="2185" width="13.19921875" style="11" customWidth="1"/>
    <col min="2186" max="2186" width="12.19921875" style="11" customWidth="1"/>
    <col min="2187" max="2429" width="9.19921875" style="11"/>
    <col min="2430" max="2430" width="9.265625" style="11" customWidth="1"/>
    <col min="2431" max="2431" width="9.19921875" style="11" customWidth="1"/>
    <col min="2432" max="2432" width="23.796875" style="11" customWidth="1"/>
    <col min="2433" max="2433" width="61" style="11" customWidth="1"/>
    <col min="2434" max="2434" width="29.46484375" style="11" customWidth="1"/>
    <col min="2435" max="2435" width="2.73046875" style="11" customWidth="1"/>
    <col min="2436" max="2436" width="9.19921875" style="11"/>
    <col min="2437" max="2437" width="27.73046875" style="11" customWidth="1"/>
    <col min="2438" max="2438" width="9.19921875" style="11"/>
    <col min="2439" max="2439" width="20.46484375" style="11" customWidth="1"/>
    <col min="2440" max="2440" width="11" style="11" customWidth="1"/>
    <col min="2441" max="2441" width="13.19921875" style="11" customWidth="1"/>
    <col min="2442" max="2442" width="12.19921875" style="11" customWidth="1"/>
    <col min="2443" max="2685" width="9.19921875" style="11"/>
    <col min="2686" max="2686" width="9.265625" style="11" customWidth="1"/>
    <col min="2687" max="2687" width="9.19921875" style="11" customWidth="1"/>
    <col min="2688" max="2688" width="23.796875" style="11" customWidth="1"/>
    <col min="2689" max="2689" width="61" style="11" customWidth="1"/>
    <col min="2690" max="2690" width="29.46484375" style="11" customWidth="1"/>
    <col min="2691" max="2691" width="2.73046875" style="11" customWidth="1"/>
    <col min="2692" max="2692" width="9.19921875" style="11"/>
    <col min="2693" max="2693" width="27.73046875" style="11" customWidth="1"/>
    <col min="2694" max="2694" width="9.19921875" style="11"/>
    <col min="2695" max="2695" width="20.46484375" style="11" customWidth="1"/>
    <col min="2696" max="2696" width="11" style="11" customWidth="1"/>
    <col min="2697" max="2697" width="13.19921875" style="11" customWidth="1"/>
    <col min="2698" max="2698" width="12.19921875" style="11" customWidth="1"/>
    <col min="2699" max="2941" width="9.19921875" style="11"/>
    <col min="2942" max="2942" width="9.265625" style="11" customWidth="1"/>
    <col min="2943" max="2943" width="9.19921875" style="11" customWidth="1"/>
    <col min="2944" max="2944" width="23.796875" style="11" customWidth="1"/>
    <col min="2945" max="2945" width="61" style="11" customWidth="1"/>
    <col min="2946" max="2946" width="29.46484375" style="11" customWidth="1"/>
    <col min="2947" max="2947" width="2.73046875" style="11" customWidth="1"/>
    <col min="2948" max="2948" width="9.19921875" style="11"/>
    <col min="2949" max="2949" width="27.73046875" style="11" customWidth="1"/>
    <col min="2950" max="2950" width="9.19921875" style="11"/>
    <col min="2951" max="2951" width="20.46484375" style="11" customWidth="1"/>
    <col min="2952" max="2952" width="11" style="11" customWidth="1"/>
    <col min="2953" max="2953" width="13.19921875" style="11" customWidth="1"/>
    <col min="2954" max="2954" width="12.19921875" style="11" customWidth="1"/>
    <col min="2955" max="3197" width="9.19921875" style="11"/>
    <col min="3198" max="3198" width="9.265625" style="11" customWidth="1"/>
    <col min="3199" max="3199" width="9.19921875" style="11" customWidth="1"/>
    <col min="3200" max="3200" width="23.796875" style="11" customWidth="1"/>
    <col min="3201" max="3201" width="61" style="11" customWidth="1"/>
    <col min="3202" max="3202" width="29.46484375" style="11" customWidth="1"/>
    <col min="3203" max="3203" width="2.73046875" style="11" customWidth="1"/>
    <col min="3204" max="3204" width="9.19921875" style="11"/>
    <col min="3205" max="3205" width="27.73046875" style="11" customWidth="1"/>
    <col min="3206" max="3206" width="9.19921875" style="11"/>
    <col min="3207" max="3207" width="20.46484375" style="11" customWidth="1"/>
    <col min="3208" max="3208" width="11" style="11" customWidth="1"/>
    <col min="3209" max="3209" width="13.19921875" style="11" customWidth="1"/>
    <col min="3210" max="3210" width="12.19921875" style="11" customWidth="1"/>
    <col min="3211" max="3453" width="9.19921875" style="11"/>
    <col min="3454" max="3454" width="9.265625" style="11" customWidth="1"/>
    <col min="3455" max="3455" width="9.19921875" style="11" customWidth="1"/>
    <col min="3456" max="3456" width="23.796875" style="11" customWidth="1"/>
    <col min="3457" max="3457" width="61" style="11" customWidth="1"/>
    <col min="3458" max="3458" width="29.46484375" style="11" customWidth="1"/>
    <col min="3459" max="3459" width="2.73046875" style="11" customWidth="1"/>
    <col min="3460" max="3460" width="9.19921875" style="11"/>
    <col min="3461" max="3461" width="27.73046875" style="11" customWidth="1"/>
    <col min="3462" max="3462" width="9.19921875" style="11"/>
    <col min="3463" max="3463" width="20.46484375" style="11" customWidth="1"/>
    <col min="3464" max="3464" width="11" style="11" customWidth="1"/>
    <col min="3465" max="3465" width="13.19921875" style="11" customWidth="1"/>
    <col min="3466" max="3466" width="12.19921875" style="11" customWidth="1"/>
    <col min="3467" max="3709" width="9.19921875" style="11"/>
    <col min="3710" max="3710" width="9.265625" style="11" customWidth="1"/>
    <col min="3711" max="3711" width="9.19921875" style="11" customWidth="1"/>
    <col min="3712" max="3712" width="23.796875" style="11" customWidth="1"/>
    <col min="3713" max="3713" width="61" style="11" customWidth="1"/>
    <col min="3714" max="3714" width="29.46484375" style="11" customWidth="1"/>
    <col min="3715" max="3715" width="2.73046875" style="11" customWidth="1"/>
    <col min="3716" max="3716" width="9.19921875" style="11"/>
    <col min="3717" max="3717" width="27.73046875" style="11" customWidth="1"/>
    <col min="3718" max="3718" width="9.19921875" style="11"/>
    <col min="3719" max="3719" width="20.46484375" style="11" customWidth="1"/>
    <col min="3720" max="3720" width="11" style="11" customWidth="1"/>
    <col min="3721" max="3721" width="13.19921875" style="11" customWidth="1"/>
    <col min="3722" max="3722" width="12.19921875" style="11" customWidth="1"/>
    <col min="3723" max="3965" width="9.19921875" style="11"/>
    <col min="3966" max="3966" width="9.265625" style="11" customWidth="1"/>
    <col min="3967" max="3967" width="9.19921875" style="11" customWidth="1"/>
    <col min="3968" max="3968" width="23.796875" style="11" customWidth="1"/>
    <col min="3969" max="3969" width="61" style="11" customWidth="1"/>
    <col min="3970" max="3970" width="29.46484375" style="11" customWidth="1"/>
    <col min="3971" max="3971" width="2.73046875" style="11" customWidth="1"/>
    <col min="3972" max="3972" width="9.19921875" style="11"/>
    <col min="3973" max="3973" width="27.73046875" style="11" customWidth="1"/>
    <col min="3974" max="3974" width="9.19921875" style="11"/>
    <col min="3975" max="3975" width="20.46484375" style="11" customWidth="1"/>
    <col min="3976" max="3976" width="11" style="11" customWidth="1"/>
    <col min="3977" max="3977" width="13.19921875" style="11" customWidth="1"/>
    <col min="3978" max="3978" width="12.19921875" style="11" customWidth="1"/>
    <col min="3979" max="4221" width="9.19921875" style="11"/>
    <col min="4222" max="4222" width="9.265625" style="11" customWidth="1"/>
    <col min="4223" max="4223" width="9.19921875" style="11" customWidth="1"/>
    <col min="4224" max="4224" width="23.796875" style="11" customWidth="1"/>
    <col min="4225" max="4225" width="61" style="11" customWidth="1"/>
    <col min="4226" max="4226" width="29.46484375" style="11" customWidth="1"/>
    <col min="4227" max="4227" width="2.73046875" style="11" customWidth="1"/>
    <col min="4228" max="4228" width="9.19921875" style="11"/>
    <col min="4229" max="4229" width="27.73046875" style="11" customWidth="1"/>
    <col min="4230" max="4230" width="9.19921875" style="11"/>
    <col min="4231" max="4231" width="20.46484375" style="11" customWidth="1"/>
    <col min="4232" max="4232" width="11" style="11" customWidth="1"/>
    <col min="4233" max="4233" width="13.19921875" style="11" customWidth="1"/>
    <col min="4234" max="4234" width="12.19921875" style="11" customWidth="1"/>
    <col min="4235" max="4477" width="9.19921875" style="11"/>
    <col min="4478" max="4478" width="9.265625" style="11" customWidth="1"/>
    <col min="4479" max="4479" width="9.19921875" style="11" customWidth="1"/>
    <col min="4480" max="4480" width="23.796875" style="11" customWidth="1"/>
    <col min="4481" max="4481" width="61" style="11" customWidth="1"/>
    <col min="4482" max="4482" width="29.46484375" style="11" customWidth="1"/>
    <col min="4483" max="4483" width="2.73046875" style="11" customWidth="1"/>
    <col min="4484" max="4484" width="9.19921875" style="11"/>
    <col min="4485" max="4485" width="27.73046875" style="11" customWidth="1"/>
    <col min="4486" max="4486" width="9.19921875" style="11"/>
    <col min="4487" max="4487" width="20.46484375" style="11" customWidth="1"/>
    <col min="4488" max="4488" width="11" style="11" customWidth="1"/>
    <col min="4489" max="4489" width="13.19921875" style="11" customWidth="1"/>
    <col min="4490" max="4490" width="12.19921875" style="11" customWidth="1"/>
    <col min="4491" max="4733" width="9.19921875" style="11"/>
    <col min="4734" max="4734" width="9.265625" style="11" customWidth="1"/>
    <col min="4735" max="4735" width="9.19921875" style="11" customWidth="1"/>
    <col min="4736" max="4736" width="23.796875" style="11" customWidth="1"/>
    <col min="4737" max="4737" width="61" style="11" customWidth="1"/>
    <col min="4738" max="4738" width="29.46484375" style="11" customWidth="1"/>
    <col min="4739" max="4739" width="2.73046875" style="11" customWidth="1"/>
    <col min="4740" max="4740" width="9.19921875" style="11"/>
    <col min="4741" max="4741" width="27.73046875" style="11" customWidth="1"/>
    <col min="4742" max="4742" width="9.19921875" style="11"/>
    <col min="4743" max="4743" width="20.46484375" style="11" customWidth="1"/>
    <col min="4744" max="4744" width="11" style="11" customWidth="1"/>
    <col min="4745" max="4745" width="13.19921875" style="11" customWidth="1"/>
    <col min="4746" max="4746" width="12.19921875" style="11" customWidth="1"/>
    <col min="4747" max="4989" width="9.19921875" style="11"/>
    <col min="4990" max="4990" width="9.265625" style="11" customWidth="1"/>
    <col min="4991" max="4991" width="9.19921875" style="11" customWidth="1"/>
    <col min="4992" max="4992" width="23.796875" style="11" customWidth="1"/>
    <col min="4993" max="4993" width="61" style="11" customWidth="1"/>
    <col min="4994" max="4994" width="29.46484375" style="11" customWidth="1"/>
    <col min="4995" max="4995" width="2.73046875" style="11" customWidth="1"/>
    <col min="4996" max="4996" width="9.19921875" style="11"/>
    <col min="4997" max="4997" width="27.73046875" style="11" customWidth="1"/>
    <col min="4998" max="4998" width="9.19921875" style="11"/>
    <col min="4999" max="4999" width="20.46484375" style="11" customWidth="1"/>
    <col min="5000" max="5000" width="11" style="11" customWidth="1"/>
    <col min="5001" max="5001" width="13.19921875" style="11" customWidth="1"/>
    <col min="5002" max="5002" width="12.19921875" style="11" customWidth="1"/>
    <col min="5003" max="5245" width="9.19921875" style="11"/>
    <col min="5246" max="5246" width="9.265625" style="11" customWidth="1"/>
    <col min="5247" max="5247" width="9.19921875" style="11" customWidth="1"/>
    <col min="5248" max="5248" width="23.796875" style="11" customWidth="1"/>
    <col min="5249" max="5249" width="61" style="11" customWidth="1"/>
    <col min="5250" max="5250" width="29.46484375" style="11" customWidth="1"/>
    <col min="5251" max="5251" width="2.73046875" style="11" customWidth="1"/>
    <col min="5252" max="5252" width="9.19921875" style="11"/>
    <col min="5253" max="5253" width="27.73046875" style="11" customWidth="1"/>
    <col min="5254" max="5254" width="9.19921875" style="11"/>
    <col min="5255" max="5255" width="20.46484375" style="11" customWidth="1"/>
    <col min="5256" max="5256" width="11" style="11" customWidth="1"/>
    <col min="5257" max="5257" width="13.19921875" style="11" customWidth="1"/>
    <col min="5258" max="5258" width="12.19921875" style="11" customWidth="1"/>
    <col min="5259" max="5501" width="9.19921875" style="11"/>
    <col min="5502" max="5502" width="9.265625" style="11" customWidth="1"/>
    <col min="5503" max="5503" width="9.19921875" style="11" customWidth="1"/>
    <col min="5504" max="5504" width="23.796875" style="11" customWidth="1"/>
    <col min="5505" max="5505" width="61" style="11" customWidth="1"/>
    <col min="5506" max="5506" width="29.46484375" style="11" customWidth="1"/>
    <col min="5507" max="5507" width="2.73046875" style="11" customWidth="1"/>
    <col min="5508" max="5508" width="9.19921875" style="11"/>
    <col min="5509" max="5509" width="27.73046875" style="11" customWidth="1"/>
    <col min="5510" max="5510" width="9.19921875" style="11"/>
    <col min="5511" max="5511" width="20.46484375" style="11" customWidth="1"/>
    <col min="5512" max="5512" width="11" style="11" customWidth="1"/>
    <col min="5513" max="5513" width="13.19921875" style="11" customWidth="1"/>
    <col min="5514" max="5514" width="12.19921875" style="11" customWidth="1"/>
    <col min="5515" max="5757" width="9.19921875" style="11"/>
    <col min="5758" max="5758" width="9.265625" style="11" customWidth="1"/>
    <col min="5759" max="5759" width="9.19921875" style="11" customWidth="1"/>
    <col min="5760" max="5760" width="23.796875" style="11" customWidth="1"/>
    <col min="5761" max="5761" width="61" style="11" customWidth="1"/>
    <col min="5762" max="5762" width="29.46484375" style="11" customWidth="1"/>
    <col min="5763" max="5763" width="2.73046875" style="11" customWidth="1"/>
    <col min="5764" max="5764" width="9.19921875" style="11"/>
    <col min="5765" max="5765" width="27.73046875" style="11" customWidth="1"/>
    <col min="5766" max="5766" width="9.19921875" style="11"/>
    <col min="5767" max="5767" width="20.46484375" style="11" customWidth="1"/>
    <col min="5768" max="5768" width="11" style="11" customWidth="1"/>
    <col min="5769" max="5769" width="13.19921875" style="11" customWidth="1"/>
    <col min="5770" max="5770" width="12.19921875" style="11" customWidth="1"/>
    <col min="5771" max="6013" width="9.19921875" style="11"/>
    <col min="6014" max="6014" width="9.265625" style="11" customWidth="1"/>
    <col min="6015" max="6015" width="9.19921875" style="11" customWidth="1"/>
    <col min="6016" max="6016" width="23.796875" style="11" customWidth="1"/>
    <col min="6017" max="6017" width="61" style="11" customWidth="1"/>
    <col min="6018" max="6018" width="29.46484375" style="11" customWidth="1"/>
    <col min="6019" max="6019" width="2.73046875" style="11" customWidth="1"/>
    <col min="6020" max="6020" width="9.19921875" style="11"/>
    <col min="6021" max="6021" width="27.73046875" style="11" customWidth="1"/>
    <col min="6022" max="6022" width="9.19921875" style="11"/>
    <col min="6023" max="6023" width="20.46484375" style="11" customWidth="1"/>
    <col min="6024" max="6024" width="11" style="11" customWidth="1"/>
    <col min="6025" max="6025" width="13.19921875" style="11" customWidth="1"/>
    <col min="6026" max="6026" width="12.19921875" style="11" customWidth="1"/>
    <col min="6027" max="6269" width="9.19921875" style="11"/>
    <col min="6270" max="6270" width="9.265625" style="11" customWidth="1"/>
    <col min="6271" max="6271" width="9.19921875" style="11" customWidth="1"/>
    <col min="6272" max="6272" width="23.796875" style="11" customWidth="1"/>
    <col min="6273" max="6273" width="61" style="11" customWidth="1"/>
    <col min="6274" max="6274" width="29.46484375" style="11" customWidth="1"/>
    <col min="6275" max="6275" width="2.73046875" style="11" customWidth="1"/>
    <col min="6276" max="6276" width="9.19921875" style="11"/>
    <col min="6277" max="6277" width="27.73046875" style="11" customWidth="1"/>
    <col min="6278" max="6278" width="9.19921875" style="11"/>
    <col min="6279" max="6279" width="20.46484375" style="11" customWidth="1"/>
    <col min="6280" max="6280" width="11" style="11" customWidth="1"/>
    <col min="6281" max="6281" width="13.19921875" style="11" customWidth="1"/>
    <col min="6282" max="6282" width="12.19921875" style="11" customWidth="1"/>
    <col min="6283" max="6525" width="9.19921875" style="11"/>
    <col min="6526" max="6526" width="9.265625" style="11" customWidth="1"/>
    <col min="6527" max="6527" width="9.19921875" style="11" customWidth="1"/>
    <col min="6528" max="6528" width="23.796875" style="11" customWidth="1"/>
    <col min="6529" max="6529" width="61" style="11" customWidth="1"/>
    <col min="6530" max="6530" width="29.46484375" style="11" customWidth="1"/>
    <col min="6531" max="6531" width="2.73046875" style="11" customWidth="1"/>
    <col min="6532" max="6532" width="9.19921875" style="11"/>
    <col min="6533" max="6533" width="27.73046875" style="11" customWidth="1"/>
    <col min="6534" max="6534" width="9.19921875" style="11"/>
    <col min="6535" max="6535" width="20.46484375" style="11" customWidth="1"/>
    <col min="6536" max="6536" width="11" style="11" customWidth="1"/>
    <col min="6537" max="6537" width="13.19921875" style="11" customWidth="1"/>
    <col min="6538" max="6538" width="12.19921875" style="11" customWidth="1"/>
    <col min="6539" max="6781" width="9.19921875" style="11"/>
    <col min="6782" max="6782" width="9.265625" style="11" customWidth="1"/>
    <col min="6783" max="6783" width="9.19921875" style="11" customWidth="1"/>
    <col min="6784" max="6784" width="23.796875" style="11" customWidth="1"/>
    <col min="6785" max="6785" width="61" style="11" customWidth="1"/>
    <col min="6786" max="6786" width="29.46484375" style="11" customWidth="1"/>
    <col min="6787" max="6787" width="2.73046875" style="11" customWidth="1"/>
    <col min="6788" max="6788" width="9.19921875" style="11"/>
    <col min="6789" max="6789" width="27.73046875" style="11" customWidth="1"/>
    <col min="6790" max="6790" width="9.19921875" style="11"/>
    <col min="6791" max="6791" width="20.46484375" style="11" customWidth="1"/>
    <col min="6792" max="6792" width="11" style="11" customWidth="1"/>
    <col min="6793" max="6793" width="13.19921875" style="11" customWidth="1"/>
    <col min="6794" max="6794" width="12.19921875" style="11" customWidth="1"/>
    <col min="6795" max="7037" width="9.19921875" style="11"/>
    <col min="7038" max="7038" width="9.265625" style="11" customWidth="1"/>
    <col min="7039" max="7039" width="9.19921875" style="11" customWidth="1"/>
    <col min="7040" max="7040" width="23.796875" style="11" customWidth="1"/>
    <col min="7041" max="7041" width="61" style="11" customWidth="1"/>
    <col min="7042" max="7042" width="29.46484375" style="11" customWidth="1"/>
    <col min="7043" max="7043" width="2.73046875" style="11" customWidth="1"/>
    <col min="7044" max="7044" width="9.19921875" style="11"/>
    <col min="7045" max="7045" width="27.73046875" style="11" customWidth="1"/>
    <col min="7046" max="7046" width="9.19921875" style="11"/>
    <col min="7047" max="7047" width="20.46484375" style="11" customWidth="1"/>
    <col min="7048" max="7048" width="11" style="11" customWidth="1"/>
    <col min="7049" max="7049" width="13.19921875" style="11" customWidth="1"/>
    <col min="7050" max="7050" width="12.19921875" style="11" customWidth="1"/>
    <col min="7051" max="7293" width="9.19921875" style="11"/>
    <col min="7294" max="7294" width="9.265625" style="11" customWidth="1"/>
    <col min="7295" max="7295" width="9.19921875" style="11" customWidth="1"/>
    <col min="7296" max="7296" width="23.796875" style="11" customWidth="1"/>
    <col min="7297" max="7297" width="61" style="11" customWidth="1"/>
    <col min="7298" max="7298" width="29.46484375" style="11" customWidth="1"/>
    <col min="7299" max="7299" width="2.73046875" style="11" customWidth="1"/>
    <col min="7300" max="7300" width="9.19921875" style="11"/>
    <col min="7301" max="7301" width="27.73046875" style="11" customWidth="1"/>
    <col min="7302" max="7302" width="9.19921875" style="11"/>
    <col min="7303" max="7303" width="20.46484375" style="11" customWidth="1"/>
    <col min="7304" max="7304" width="11" style="11" customWidth="1"/>
    <col min="7305" max="7305" width="13.19921875" style="11" customWidth="1"/>
    <col min="7306" max="7306" width="12.19921875" style="11" customWidth="1"/>
    <col min="7307" max="7549" width="9.19921875" style="11"/>
    <col min="7550" max="7550" width="9.265625" style="11" customWidth="1"/>
    <col min="7551" max="7551" width="9.19921875" style="11" customWidth="1"/>
    <col min="7552" max="7552" width="23.796875" style="11" customWidth="1"/>
    <col min="7553" max="7553" width="61" style="11" customWidth="1"/>
    <col min="7554" max="7554" width="29.46484375" style="11" customWidth="1"/>
    <col min="7555" max="7555" width="2.73046875" style="11" customWidth="1"/>
    <col min="7556" max="7556" width="9.19921875" style="11"/>
    <col min="7557" max="7557" width="27.73046875" style="11" customWidth="1"/>
    <col min="7558" max="7558" width="9.19921875" style="11"/>
    <col min="7559" max="7559" width="20.46484375" style="11" customWidth="1"/>
    <col min="7560" max="7560" width="11" style="11" customWidth="1"/>
    <col min="7561" max="7561" width="13.19921875" style="11" customWidth="1"/>
    <col min="7562" max="7562" width="12.19921875" style="11" customWidth="1"/>
    <col min="7563" max="7805" width="9.19921875" style="11"/>
    <col min="7806" max="7806" width="9.265625" style="11" customWidth="1"/>
    <col min="7807" max="7807" width="9.19921875" style="11" customWidth="1"/>
    <col min="7808" max="7808" width="23.796875" style="11" customWidth="1"/>
    <col min="7809" max="7809" width="61" style="11" customWidth="1"/>
    <col min="7810" max="7810" width="29.46484375" style="11" customWidth="1"/>
    <col min="7811" max="7811" width="2.73046875" style="11" customWidth="1"/>
    <col min="7812" max="7812" width="9.19921875" style="11"/>
    <col min="7813" max="7813" width="27.73046875" style="11" customWidth="1"/>
    <col min="7814" max="7814" width="9.19921875" style="11"/>
    <col min="7815" max="7815" width="20.46484375" style="11" customWidth="1"/>
    <col min="7816" max="7816" width="11" style="11" customWidth="1"/>
    <col min="7817" max="7817" width="13.19921875" style="11" customWidth="1"/>
    <col min="7818" max="7818" width="12.19921875" style="11" customWidth="1"/>
    <col min="7819" max="8061" width="9.19921875" style="11"/>
    <col min="8062" max="8062" width="9.265625" style="11" customWidth="1"/>
    <col min="8063" max="8063" width="9.19921875" style="11" customWidth="1"/>
    <col min="8064" max="8064" width="23.796875" style="11" customWidth="1"/>
    <col min="8065" max="8065" width="61" style="11" customWidth="1"/>
    <col min="8066" max="8066" width="29.46484375" style="11" customWidth="1"/>
    <col min="8067" max="8067" width="2.73046875" style="11" customWidth="1"/>
    <col min="8068" max="8068" width="9.19921875" style="11"/>
    <col min="8069" max="8069" width="27.73046875" style="11" customWidth="1"/>
    <col min="8070" max="8070" width="9.19921875" style="11"/>
    <col min="8071" max="8071" width="20.46484375" style="11" customWidth="1"/>
    <col min="8072" max="8072" width="11" style="11" customWidth="1"/>
    <col min="8073" max="8073" width="13.19921875" style="11" customWidth="1"/>
    <col min="8074" max="8074" width="12.19921875" style="11" customWidth="1"/>
    <col min="8075" max="8317" width="9.19921875" style="11"/>
    <col min="8318" max="8318" width="9.265625" style="11" customWidth="1"/>
    <col min="8319" max="8319" width="9.19921875" style="11" customWidth="1"/>
    <col min="8320" max="8320" width="23.796875" style="11" customWidth="1"/>
    <col min="8321" max="8321" width="61" style="11" customWidth="1"/>
    <col min="8322" max="8322" width="29.46484375" style="11" customWidth="1"/>
    <col min="8323" max="8323" width="2.73046875" style="11" customWidth="1"/>
    <col min="8324" max="8324" width="9.19921875" style="11"/>
    <col min="8325" max="8325" width="27.73046875" style="11" customWidth="1"/>
    <col min="8326" max="8326" width="9.19921875" style="11"/>
    <col min="8327" max="8327" width="20.46484375" style="11" customWidth="1"/>
    <col min="8328" max="8328" width="11" style="11" customWidth="1"/>
    <col min="8329" max="8329" width="13.19921875" style="11" customWidth="1"/>
    <col min="8330" max="8330" width="12.19921875" style="11" customWidth="1"/>
    <col min="8331" max="8573" width="9.19921875" style="11"/>
    <col min="8574" max="8574" width="9.265625" style="11" customWidth="1"/>
    <col min="8575" max="8575" width="9.19921875" style="11" customWidth="1"/>
    <col min="8576" max="8576" width="23.796875" style="11" customWidth="1"/>
    <col min="8577" max="8577" width="61" style="11" customWidth="1"/>
    <col min="8578" max="8578" width="29.46484375" style="11" customWidth="1"/>
    <col min="8579" max="8579" width="2.73046875" style="11" customWidth="1"/>
    <col min="8580" max="8580" width="9.19921875" style="11"/>
    <col min="8581" max="8581" width="27.73046875" style="11" customWidth="1"/>
    <col min="8582" max="8582" width="9.19921875" style="11"/>
    <col min="8583" max="8583" width="20.46484375" style="11" customWidth="1"/>
    <col min="8584" max="8584" width="11" style="11" customWidth="1"/>
    <col min="8585" max="8585" width="13.19921875" style="11" customWidth="1"/>
    <col min="8586" max="8586" width="12.19921875" style="11" customWidth="1"/>
    <col min="8587" max="8829" width="9.19921875" style="11"/>
    <col min="8830" max="8830" width="9.265625" style="11" customWidth="1"/>
    <col min="8831" max="8831" width="9.19921875" style="11" customWidth="1"/>
    <col min="8832" max="8832" width="23.796875" style="11" customWidth="1"/>
    <col min="8833" max="8833" width="61" style="11" customWidth="1"/>
    <col min="8834" max="8834" width="29.46484375" style="11" customWidth="1"/>
    <col min="8835" max="8835" width="2.73046875" style="11" customWidth="1"/>
    <col min="8836" max="8836" width="9.19921875" style="11"/>
    <col min="8837" max="8837" width="27.73046875" style="11" customWidth="1"/>
    <col min="8838" max="8838" width="9.19921875" style="11"/>
    <col min="8839" max="8839" width="20.46484375" style="11" customWidth="1"/>
    <col min="8840" max="8840" width="11" style="11" customWidth="1"/>
    <col min="8841" max="8841" width="13.19921875" style="11" customWidth="1"/>
    <col min="8842" max="8842" width="12.19921875" style="11" customWidth="1"/>
    <col min="8843" max="9085" width="9.19921875" style="11"/>
    <col min="9086" max="9086" width="9.265625" style="11" customWidth="1"/>
    <col min="9087" max="9087" width="9.19921875" style="11" customWidth="1"/>
    <col min="9088" max="9088" width="23.796875" style="11" customWidth="1"/>
    <col min="9089" max="9089" width="61" style="11" customWidth="1"/>
    <col min="9090" max="9090" width="29.46484375" style="11" customWidth="1"/>
    <col min="9091" max="9091" width="2.73046875" style="11" customWidth="1"/>
    <col min="9092" max="9092" width="9.19921875" style="11"/>
    <col min="9093" max="9093" width="27.73046875" style="11" customWidth="1"/>
    <col min="9094" max="9094" width="9.19921875" style="11"/>
    <col min="9095" max="9095" width="20.46484375" style="11" customWidth="1"/>
    <col min="9096" max="9096" width="11" style="11" customWidth="1"/>
    <col min="9097" max="9097" width="13.19921875" style="11" customWidth="1"/>
    <col min="9098" max="9098" width="12.19921875" style="11" customWidth="1"/>
    <col min="9099" max="9341" width="9.19921875" style="11"/>
    <col min="9342" max="9342" width="9.265625" style="11" customWidth="1"/>
    <col min="9343" max="9343" width="9.19921875" style="11" customWidth="1"/>
    <col min="9344" max="9344" width="23.796875" style="11" customWidth="1"/>
    <col min="9345" max="9345" width="61" style="11" customWidth="1"/>
    <col min="9346" max="9346" width="29.46484375" style="11" customWidth="1"/>
    <col min="9347" max="9347" width="2.73046875" style="11" customWidth="1"/>
    <col min="9348" max="9348" width="9.19921875" style="11"/>
    <col min="9349" max="9349" width="27.73046875" style="11" customWidth="1"/>
    <col min="9350" max="9350" width="9.19921875" style="11"/>
    <col min="9351" max="9351" width="20.46484375" style="11" customWidth="1"/>
    <col min="9352" max="9352" width="11" style="11" customWidth="1"/>
    <col min="9353" max="9353" width="13.19921875" style="11" customWidth="1"/>
    <col min="9354" max="9354" width="12.19921875" style="11" customWidth="1"/>
    <col min="9355" max="9597" width="9.19921875" style="11"/>
    <col min="9598" max="9598" width="9.265625" style="11" customWidth="1"/>
    <col min="9599" max="9599" width="9.19921875" style="11" customWidth="1"/>
    <col min="9600" max="9600" width="23.796875" style="11" customWidth="1"/>
    <col min="9601" max="9601" width="61" style="11" customWidth="1"/>
    <col min="9602" max="9602" width="29.46484375" style="11" customWidth="1"/>
    <col min="9603" max="9603" width="2.73046875" style="11" customWidth="1"/>
    <col min="9604" max="9604" width="9.19921875" style="11"/>
    <col min="9605" max="9605" width="27.73046875" style="11" customWidth="1"/>
    <col min="9606" max="9606" width="9.19921875" style="11"/>
    <col min="9607" max="9607" width="20.46484375" style="11" customWidth="1"/>
    <col min="9608" max="9608" width="11" style="11" customWidth="1"/>
    <col min="9609" max="9609" width="13.19921875" style="11" customWidth="1"/>
    <col min="9610" max="9610" width="12.19921875" style="11" customWidth="1"/>
    <col min="9611" max="9853" width="9.19921875" style="11"/>
    <col min="9854" max="9854" width="9.265625" style="11" customWidth="1"/>
    <col min="9855" max="9855" width="9.19921875" style="11" customWidth="1"/>
    <col min="9856" max="9856" width="23.796875" style="11" customWidth="1"/>
    <col min="9857" max="9857" width="61" style="11" customWidth="1"/>
    <col min="9858" max="9858" width="29.46484375" style="11" customWidth="1"/>
    <col min="9859" max="9859" width="2.73046875" style="11" customWidth="1"/>
    <col min="9860" max="9860" width="9.19921875" style="11"/>
    <col min="9861" max="9861" width="27.73046875" style="11" customWidth="1"/>
    <col min="9862" max="9862" width="9.19921875" style="11"/>
    <col min="9863" max="9863" width="20.46484375" style="11" customWidth="1"/>
    <col min="9864" max="9864" width="11" style="11" customWidth="1"/>
    <col min="9865" max="9865" width="13.19921875" style="11" customWidth="1"/>
    <col min="9866" max="9866" width="12.19921875" style="11" customWidth="1"/>
    <col min="9867" max="10109" width="9.19921875" style="11"/>
    <col min="10110" max="10110" width="9.265625" style="11" customWidth="1"/>
    <col min="10111" max="10111" width="9.19921875" style="11" customWidth="1"/>
    <col min="10112" max="10112" width="23.796875" style="11" customWidth="1"/>
    <col min="10113" max="10113" width="61" style="11" customWidth="1"/>
    <col min="10114" max="10114" width="29.46484375" style="11" customWidth="1"/>
    <col min="10115" max="10115" width="2.73046875" style="11" customWidth="1"/>
    <col min="10116" max="10116" width="9.19921875" style="11"/>
    <col min="10117" max="10117" width="27.73046875" style="11" customWidth="1"/>
    <col min="10118" max="10118" width="9.19921875" style="11"/>
    <col min="10119" max="10119" width="20.46484375" style="11" customWidth="1"/>
    <col min="10120" max="10120" width="11" style="11" customWidth="1"/>
    <col min="10121" max="10121" width="13.19921875" style="11" customWidth="1"/>
    <col min="10122" max="10122" width="12.19921875" style="11" customWidth="1"/>
    <col min="10123" max="10365" width="9.19921875" style="11"/>
    <col min="10366" max="10366" width="9.265625" style="11" customWidth="1"/>
    <col min="10367" max="10367" width="9.19921875" style="11" customWidth="1"/>
    <col min="10368" max="10368" width="23.796875" style="11" customWidth="1"/>
    <col min="10369" max="10369" width="61" style="11" customWidth="1"/>
    <col min="10370" max="10370" width="29.46484375" style="11" customWidth="1"/>
    <col min="10371" max="10371" width="2.73046875" style="11" customWidth="1"/>
    <col min="10372" max="10372" width="9.19921875" style="11"/>
    <col min="10373" max="10373" width="27.73046875" style="11" customWidth="1"/>
    <col min="10374" max="10374" width="9.19921875" style="11"/>
    <col min="10375" max="10375" width="20.46484375" style="11" customWidth="1"/>
    <col min="10376" max="10376" width="11" style="11" customWidth="1"/>
    <col min="10377" max="10377" width="13.19921875" style="11" customWidth="1"/>
    <col min="10378" max="10378" width="12.19921875" style="11" customWidth="1"/>
    <col min="10379" max="10621" width="9.19921875" style="11"/>
    <col min="10622" max="10622" width="9.265625" style="11" customWidth="1"/>
    <col min="10623" max="10623" width="9.19921875" style="11" customWidth="1"/>
    <col min="10624" max="10624" width="23.796875" style="11" customWidth="1"/>
    <col min="10625" max="10625" width="61" style="11" customWidth="1"/>
    <col min="10626" max="10626" width="29.46484375" style="11" customWidth="1"/>
    <col min="10627" max="10627" width="2.73046875" style="11" customWidth="1"/>
    <col min="10628" max="10628" width="9.19921875" style="11"/>
    <col min="10629" max="10629" width="27.73046875" style="11" customWidth="1"/>
    <col min="10630" max="10630" width="9.19921875" style="11"/>
    <col min="10631" max="10631" width="20.46484375" style="11" customWidth="1"/>
    <col min="10632" max="10632" width="11" style="11" customWidth="1"/>
    <col min="10633" max="10633" width="13.19921875" style="11" customWidth="1"/>
    <col min="10634" max="10634" width="12.19921875" style="11" customWidth="1"/>
    <col min="10635" max="10877" width="9.19921875" style="11"/>
    <col min="10878" max="10878" width="9.265625" style="11" customWidth="1"/>
    <col min="10879" max="10879" width="9.19921875" style="11" customWidth="1"/>
    <col min="10880" max="10880" width="23.796875" style="11" customWidth="1"/>
    <col min="10881" max="10881" width="61" style="11" customWidth="1"/>
    <col min="10882" max="10882" width="29.46484375" style="11" customWidth="1"/>
    <col min="10883" max="10883" width="2.73046875" style="11" customWidth="1"/>
    <col min="10884" max="10884" width="9.19921875" style="11"/>
    <col min="10885" max="10885" width="27.73046875" style="11" customWidth="1"/>
    <col min="10886" max="10886" width="9.19921875" style="11"/>
    <col min="10887" max="10887" width="20.46484375" style="11" customWidth="1"/>
    <col min="10888" max="10888" width="11" style="11" customWidth="1"/>
    <col min="10889" max="10889" width="13.19921875" style="11" customWidth="1"/>
    <col min="10890" max="10890" width="12.19921875" style="11" customWidth="1"/>
    <col min="10891" max="11133" width="9.19921875" style="11"/>
    <col min="11134" max="11134" width="9.265625" style="11" customWidth="1"/>
    <col min="11135" max="11135" width="9.19921875" style="11" customWidth="1"/>
    <col min="11136" max="11136" width="23.796875" style="11" customWidth="1"/>
    <col min="11137" max="11137" width="61" style="11" customWidth="1"/>
    <col min="11138" max="11138" width="29.46484375" style="11" customWidth="1"/>
    <col min="11139" max="11139" width="2.73046875" style="11" customWidth="1"/>
    <col min="11140" max="11140" width="9.19921875" style="11"/>
    <col min="11141" max="11141" width="27.73046875" style="11" customWidth="1"/>
    <col min="11142" max="11142" width="9.19921875" style="11"/>
    <col min="11143" max="11143" width="20.46484375" style="11" customWidth="1"/>
    <col min="11144" max="11144" width="11" style="11" customWidth="1"/>
    <col min="11145" max="11145" width="13.19921875" style="11" customWidth="1"/>
    <col min="11146" max="11146" width="12.19921875" style="11" customWidth="1"/>
    <col min="11147" max="11389" width="9.19921875" style="11"/>
    <col min="11390" max="11390" width="9.265625" style="11" customWidth="1"/>
    <col min="11391" max="11391" width="9.19921875" style="11" customWidth="1"/>
    <col min="11392" max="11392" width="23.796875" style="11" customWidth="1"/>
    <col min="11393" max="11393" width="61" style="11" customWidth="1"/>
    <col min="11394" max="11394" width="29.46484375" style="11" customWidth="1"/>
    <col min="11395" max="11395" width="2.73046875" style="11" customWidth="1"/>
    <col min="11396" max="11396" width="9.19921875" style="11"/>
    <col min="11397" max="11397" width="27.73046875" style="11" customWidth="1"/>
    <col min="11398" max="11398" width="9.19921875" style="11"/>
    <col min="11399" max="11399" width="20.46484375" style="11" customWidth="1"/>
    <col min="11400" max="11400" width="11" style="11" customWidth="1"/>
    <col min="11401" max="11401" width="13.19921875" style="11" customWidth="1"/>
    <col min="11402" max="11402" width="12.19921875" style="11" customWidth="1"/>
    <col min="11403" max="11645" width="9.19921875" style="11"/>
    <col min="11646" max="11646" width="9.265625" style="11" customWidth="1"/>
    <col min="11647" max="11647" width="9.19921875" style="11" customWidth="1"/>
    <col min="11648" max="11648" width="23.796875" style="11" customWidth="1"/>
    <col min="11649" max="11649" width="61" style="11" customWidth="1"/>
    <col min="11650" max="11650" width="29.46484375" style="11" customWidth="1"/>
    <col min="11651" max="11651" width="2.73046875" style="11" customWidth="1"/>
    <col min="11652" max="11652" width="9.19921875" style="11"/>
    <col min="11653" max="11653" width="27.73046875" style="11" customWidth="1"/>
    <col min="11654" max="11654" width="9.19921875" style="11"/>
    <col min="11655" max="11655" width="20.46484375" style="11" customWidth="1"/>
    <col min="11656" max="11656" width="11" style="11" customWidth="1"/>
    <col min="11657" max="11657" width="13.19921875" style="11" customWidth="1"/>
    <col min="11658" max="11658" width="12.19921875" style="11" customWidth="1"/>
    <col min="11659" max="11901" width="9.19921875" style="11"/>
    <col min="11902" max="11902" width="9.265625" style="11" customWidth="1"/>
    <col min="11903" max="11903" width="9.19921875" style="11" customWidth="1"/>
    <col min="11904" max="11904" width="23.796875" style="11" customWidth="1"/>
    <col min="11905" max="11905" width="61" style="11" customWidth="1"/>
    <col min="11906" max="11906" width="29.46484375" style="11" customWidth="1"/>
    <col min="11907" max="11907" width="2.73046875" style="11" customWidth="1"/>
    <col min="11908" max="11908" width="9.19921875" style="11"/>
    <col min="11909" max="11909" width="27.73046875" style="11" customWidth="1"/>
    <col min="11910" max="11910" width="9.19921875" style="11"/>
    <col min="11911" max="11911" width="20.46484375" style="11" customWidth="1"/>
    <col min="11912" max="11912" width="11" style="11" customWidth="1"/>
    <col min="11913" max="11913" width="13.19921875" style="11" customWidth="1"/>
    <col min="11914" max="11914" width="12.19921875" style="11" customWidth="1"/>
    <col min="11915" max="12157" width="9.19921875" style="11"/>
    <col min="12158" max="12158" width="9.265625" style="11" customWidth="1"/>
    <col min="12159" max="12159" width="9.19921875" style="11" customWidth="1"/>
    <col min="12160" max="12160" width="23.796875" style="11" customWidth="1"/>
    <col min="12161" max="12161" width="61" style="11" customWidth="1"/>
    <col min="12162" max="12162" width="29.46484375" style="11" customWidth="1"/>
    <col min="12163" max="12163" width="2.73046875" style="11" customWidth="1"/>
    <col min="12164" max="12164" width="9.19921875" style="11"/>
    <col min="12165" max="12165" width="27.73046875" style="11" customWidth="1"/>
    <col min="12166" max="12166" width="9.19921875" style="11"/>
    <col min="12167" max="12167" width="20.46484375" style="11" customWidth="1"/>
    <col min="12168" max="12168" width="11" style="11" customWidth="1"/>
    <col min="12169" max="12169" width="13.19921875" style="11" customWidth="1"/>
    <col min="12170" max="12170" width="12.19921875" style="11" customWidth="1"/>
    <col min="12171" max="12413" width="9.19921875" style="11"/>
    <col min="12414" max="12414" width="9.265625" style="11" customWidth="1"/>
    <col min="12415" max="12415" width="9.19921875" style="11" customWidth="1"/>
    <col min="12416" max="12416" width="23.796875" style="11" customWidth="1"/>
    <col min="12417" max="12417" width="61" style="11" customWidth="1"/>
    <col min="12418" max="12418" width="29.46484375" style="11" customWidth="1"/>
    <col min="12419" max="12419" width="2.73046875" style="11" customWidth="1"/>
    <col min="12420" max="12420" width="9.19921875" style="11"/>
    <col min="12421" max="12421" width="27.73046875" style="11" customWidth="1"/>
    <col min="12422" max="12422" width="9.19921875" style="11"/>
    <col min="12423" max="12423" width="20.46484375" style="11" customWidth="1"/>
    <col min="12424" max="12424" width="11" style="11" customWidth="1"/>
    <col min="12425" max="12425" width="13.19921875" style="11" customWidth="1"/>
    <col min="12426" max="12426" width="12.19921875" style="11" customWidth="1"/>
    <col min="12427" max="12669" width="9.19921875" style="11"/>
    <col min="12670" max="12670" width="9.265625" style="11" customWidth="1"/>
    <col min="12671" max="12671" width="9.19921875" style="11" customWidth="1"/>
    <col min="12672" max="12672" width="23.796875" style="11" customWidth="1"/>
    <col min="12673" max="12673" width="61" style="11" customWidth="1"/>
    <col min="12674" max="12674" width="29.46484375" style="11" customWidth="1"/>
    <col min="12675" max="12675" width="2.73046875" style="11" customWidth="1"/>
    <col min="12676" max="12676" width="9.19921875" style="11"/>
    <col min="12677" max="12677" width="27.73046875" style="11" customWidth="1"/>
    <col min="12678" max="12678" width="9.19921875" style="11"/>
    <col min="12679" max="12679" width="20.46484375" style="11" customWidth="1"/>
    <col min="12680" max="12680" width="11" style="11" customWidth="1"/>
    <col min="12681" max="12681" width="13.19921875" style="11" customWidth="1"/>
    <col min="12682" max="12682" width="12.19921875" style="11" customWidth="1"/>
    <col min="12683" max="12925" width="9.19921875" style="11"/>
    <col min="12926" max="12926" width="9.265625" style="11" customWidth="1"/>
    <col min="12927" max="12927" width="9.19921875" style="11" customWidth="1"/>
    <col min="12928" max="12928" width="23.796875" style="11" customWidth="1"/>
    <col min="12929" max="12929" width="61" style="11" customWidth="1"/>
    <col min="12930" max="12930" width="29.46484375" style="11" customWidth="1"/>
    <col min="12931" max="12931" width="2.73046875" style="11" customWidth="1"/>
    <col min="12932" max="12932" width="9.19921875" style="11"/>
    <col min="12933" max="12933" width="27.73046875" style="11" customWidth="1"/>
    <col min="12934" max="12934" width="9.19921875" style="11"/>
    <col min="12935" max="12935" width="20.46484375" style="11" customWidth="1"/>
    <col min="12936" max="12936" width="11" style="11" customWidth="1"/>
    <col min="12937" max="12937" width="13.19921875" style="11" customWidth="1"/>
    <col min="12938" max="12938" width="12.19921875" style="11" customWidth="1"/>
    <col min="12939" max="13181" width="9.19921875" style="11"/>
    <col min="13182" max="13182" width="9.265625" style="11" customWidth="1"/>
    <col min="13183" max="13183" width="9.19921875" style="11" customWidth="1"/>
    <col min="13184" max="13184" width="23.796875" style="11" customWidth="1"/>
    <col min="13185" max="13185" width="61" style="11" customWidth="1"/>
    <col min="13186" max="13186" width="29.46484375" style="11" customWidth="1"/>
    <col min="13187" max="13187" width="2.73046875" style="11" customWidth="1"/>
    <col min="13188" max="13188" width="9.19921875" style="11"/>
    <col min="13189" max="13189" width="27.73046875" style="11" customWidth="1"/>
    <col min="13190" max="13190" width="9.19921875" style="11"/>
    <col min="13191" max="13191" width="20.46484375" style="11" customWidth="1"/>
    <col min="13192" max="13192" width="11" style="11" customWidth="1"/>
    <col min="13193" max="13193" width="13.19921875" style="11" customWidth="1"/>
    <col min="13194" max="13194" width="12.19921875" style="11" customWidth="1"/>
    <col min="13195" max="13437" width="9.19921875" style="11"/>
    <col min="13438" max="13438" width="9.265625" style="11" customWidth="1"/>
    <col min="13439" max="13439" width="9.19921875" style="11" customWidth="1"/>
    <col min="13440" max="13440" width="23.796875" style="11" customWidth="1"/>
    <col min="13441" max="13441" width="61" style="11" customWidth="1"/>
    <col min="13442" max="13442" width="29.46484375" style="11" customWidth="1"/>
    <col min="13443" max="13443" width="2.73046875" style="11" customWidth="1"/>
    <col min="13444" max="13444" width="9.19921875" style="11"/>
    <col min="13445" max="13445" width="27.73046875" style="11" customWidth="1"/>
    <col min="13446" max="13446" width="9.19921875" style="11"/>
    <col min="13447" max="13447" width="20.46484375" style="11" customWidth="1"/>
    <col min="13448" max="13448" width="11" style="11" customWidth="1"/>
    <col min="13449" max="13449" width="13.19921875" style="11" customWidth="1"/>
    <col min="13450" max="13450" width="12.19921875" style="11" customWidth="1"/>
    <col min="13451" max="13693" width="9.19921875" style="11"/>
    <col min="13694" max="13694" width="9.265625" style="11" customWidth="1"/>
    <col min="13695" max="13695" width="9.19921875" style="11" customWidth="1"/>
    <col min="13696" max="13696" width="23.796875" style="11" customWidth="1"/>
    <col min="13697" max="13697" width="61" style="11" customWidth="1"/>
    <col min="13698" max="13698" width="29.46484375" style="11" customWidth="1"/>
    <col min="13699" max="13699" width="2.73046875" style="11" customWidth="1"/>
    <col min="13700" max="13700" width="9.19921875" style="11"/>
    <col min="13701" max="13701" width="27.73046875" style="11" customWidth="1"/>
    <col min="13702" max="13702" width="9.19921875" style="11"/>
    <col min="13703" max="13703" width="20.46484375" style="11" customWidth="1"/>
    <col min="13704" max="13704" width="11" style="11" customWidth="1"/>
    <col min="13705" max="13705" width="13.19921875" style="11" customWidth="1"/>
    <col min="13706" max="13706" width="12.19921875" style="11" customWidth="1"/>
    <col min="13707" max="13949" width="9.19921875" style="11"/>
    <col min="13950" max="13950" width="9.265625" style="11" customWidth="1"/>
    <col min="13951" max="13951" width="9.19921875" style="11" customWidth="1"/>
    <col min="13952" max="13952" width="23.796875" style="11" customWidth="1"/>
    <col min="13953" max="13953" width="61" style="11" customWidth="1"/>
    <col min="13954" max="13954" width="29.46484375" style="11" customWidth="1"/>
    <col min="13955" max="13955" width="2.73046875" style="11" customWidth="1"/>
    <col min="13956" max="13956" width="9.19921875" style="11"/>
    <col min="13957" max="13957" width="27.73046875" style="11" customWidth="1"/>
    <col min="13958" max="13958" width="9.19921875" style="11"/>
    <col min="13959" max="13959" width="20.46484375" style="11" customWidth="1"/>
    <col min="13960" max="13960" width="11" style="11" customWidth="1"/>
    <col min="13961" max="13961" width="13.19921875" style="11" customWidth="1"/>
    <col min="13962" max="13962" width="12.19921875" style="11" customWidth="1"/>
    <col min="13963" max="14205" width="9.19921875" style="11"/>
    <col min="14206" max="14206" width="9.265625" style="11" customWidth="1"/>
    <col min="14207" max="14207" width="9.19921875" style="11" customWidth="1"/>
    <col min="14208" max="14208" width="23.796875" style="11" customWidth="1"/>
    <col min="14209" max="14209" width="61" style="11" customWidth="1"/>
    <col min="14210" max="14210" width="29.46484375" style="11" customWidth="1"/>
    <col min="14211" max="14211" width="2.73046875" style="11" customWidth="1"/>
    <col min="14212" max="14212" width="9.19921875" style="11"/>
    <col min="14213" max="14213" width="27.73046875" style="11" customWidth="1"/>
    <col min="14214" max="14214" width="9.19921875" style="11"/>
    <col min="14215" max="14215" width="20.46484375" style="11" customWidth="1"/>
    <col min="14216" max="14216" width="11" style="11" customWidth="1"/>
    <col min="14217" max="14217" width="13.19921875" style="11" customWidth="1"/>
    <col min="14218" max="14218" width="12.19921875" style="11" customWidth="1"/>
    <col min="14219" max="14461" width="9.19921875" style="11"/>
    <col min="14462" max="14462" width="9.265625" style="11" customWidth="1"/>
    <col min="14463" max="14463" width="9.19921875" style="11" customWidth="1"/>
    <col min="14464" max="14464" width="23.796875" style="11" customWidth="1"/>
    <col min="14465" max="14465" width="61" style="11" customWidth="1"/>
    <col min="14466" max="14466" width="29.46484375" style="11" customWidth="1"/>
    <col min="14467" max="14467" width="2.73046875" style="11" customWidth="1"/>
    <col min="14468" max="14468" width="9.19921875" style="11"/>
    <col min="14469" max="14469" width="27.73046875" style="11" customWidth="1"/>
    <col min="14470" max="14470" width="9.19921875" style="11"/>
    <col min="14471" max="14471" width="20.46484375" style="11" customWidth="1"/>
    <col min="14472" max="14472" width="11" style="11" customWidth="1"/>
    <col min="14473" max="14473" width="13.19921875" style="11" customWidth="1"/>
    <col min="14474" max="14474" width="12.19921875" style="11" customWidth="1"/>
    <col min="14475" max="14717" width="9.19921875" style="11"/>
    <col min="14718" max="14718" width="9.265625" style="11" customWidth="1"/>
    <col min="14719" max="14719" width="9.19921875" style="11" customWidth="1"/>
    <col min="14720" max="14720" width="23.796875" style="11" customWidth="1"/>
    <col min="14721" max="14721" width="61" style="11" customWidth="1"/>
    <col min="14722" max="14722" width="29.46484375" style="11" customWidth="1"/>
    <col min="14723" max="14723" width="2.73046875" style="11" customWidth="1"/>
    <col min="14724" max="14724" width="9.19921875" style="11"/>
    <col min="14725" max="14725" width="27.73046875" style="11" customWidth="1"/>
    <col min="14726" max="14726" width="9.19921875" style="11"/>
    <col min="14727" max="14727" width="20.46484375" style="11" customWidth="1"/>
    <col min="14728" max="14728" width="11" style="11" customWidth="1"/>
    <col min="14729" max="14729" width="13.19921875" style="11" customWidth="1"/>
    <col min="14730" max="14730" width="12.19921875" style="11" customWidth="1"/>
    <col min="14731" max="14973" width="9.19921875" style="11"/>
    <col min="14974" max="14974" width="9.265625" style="11" customWidth="1"/>
    <col min="14975" max="14975" width="9.19921875" style="11" customWidth="1"/>
    <col min="14976" max="14976" width="23.796875" style="11" customWidth="1"/>
    <col min="14977" max="14977" width="61" style="11" customWidth="1"/>
    <col min="14978" max="14978" width="29.46484375" style="11" customWidth="1"/>
    <col min="14979" max="14979" width="2.73046875" style="11" customWidth="1"/>
    <col min="14980" max="14980" width="9.19921875" style="11"/>
    <col min="14981" max="14981" width="27.73046875" style="11" customWidth="1"/>
    <col min="14982" max="14982" width="9.19921875" style="11"/>
    <col min="14983" max="14983" width="20.46484375" style="11" customWidth="1"/>
    <col min="14984" max="14984" width="11" style="11" customWidth="1"/>
    <col min="14985" max="14985" width="13.19921875" style="11" customWidth="1"/>
    <col min="14986" max="14986" width="12.19921875" style="11" customWidth="1"/>
    <col min="14987" max="15229" width="9.19921875" style="11"/>
    <col min="15230" max="15230" width="9.265625" style="11" customWidth="1"/>
    <col min="15231" max="15231" width="9.19921875" style="11" customWidth="1"/>
    <col min="15232" max="15232" width="23.796875" style="11" customWidth="1"/>
    <col min="15233" max="15233" width="61" style="11" customWidth="1"/>
    <col min="15234" max="15234" width="29.46484375" style="11" customWidth="1"/>
    <col min="15235" max="15235" width="2.73046875" style="11" customWidth="1"/>
    <col min="15236" max="15236" width="9.19921875" style="11"/>
    <col min="15237" max="15237" width="27.73046875" style="11" customWidth="1"/>
    <col min="15238" max="15238" width="9.19921875" style="11"/>
    <col min="15239" max="15239" width="20.46484375" style="11" customWidth="1"/>
    <col min="15240" max="15240" width="11" style="11" customWidth="1"/>
    <col min="15241" max="15241" width="13.19921875" style="11" customWidth="1"/>
    <col min="15242" max="15242" width="12.19921875" style="11" customWidth="1"/>
    <col min="15243" max="15485" width="9.19921875" style="11"/>
    <col min="15486" max="15486" width="9.265625" style="11" customWidth="1"/>
    <col min="15487" max="15487" width="9.19921875" style="11" customWidth="1"/>
    <col min="15488" max="15488" width="23.796875" style="11" customWidth="1"/>
    <col min="15489" max="15489" width="61" style="11" customWidth="1"/>
    <col min="15490" max="15490" width="29.46484375" style="11" customWidth="1"/>
    <col min="15491" max="15491" width="2.73046875" style="11" customWidth="1"/>
    <col min="15492" max="15492" width="9.19921875" style="11"/>
    <col min="15493" max="15493" width="27.73046875" style="11" customWidth="1"/>
    <col min="15494" max="15494" width="9.19921875" style="11"/>
    <col min="15495" max="15495" width="20.46484375" style="11" customWidth="1"/>
    <col min="15496" max="15496" width="11" style="11" customWidth="1"/>
    <col min="15497" max="15497" width="13.19921875" style="11" customWidth="1"/>
    <col min="15498" max="15498" width="12.19921875" style="11" customWidth="1"/>
    <col min="15499" max="15741" width="9.19921875" style="11"/>
    <col min="15742" max="15742" width="9.265625" style="11" customWidth="1"/>
    <col min="15743" max="15743" width="9.19921875" style="11" customWidth="1"/>
    <col min="15744" max="15744" width="23.796875" style="11" customWidth="1"/>
    <col min="15745" max="15745" width="61" style="11" customWidth="1"/>
    <col min="15746" max="15746" width="29.46484375" style="11" customWidth="1"/>
    <col min="15747" max="15747" width="2.73046875" style="11" customWidth="1"/>
    <col min="15748" max="15748" width="9.19921875" style="11"/>
    <col min="15749" max="15749" width="27.73046875" style="11" customWidth="1"/>
    <col min="15750" max="15750" width="9.19921875" style="11"/>
    <col min="15751" max="15751" width="20.46484375" style="11" customWidth="1"/>
    <col min="15752" max="15752" width="11" style="11" customWidth="1"/>
    <col min="15753" max="15753" width="13.19921875" style="11" customWidth="1"/>
    <col min="15754" max="15754" width="12.19921875" style="11" customWidth="1"/>
    <col min="15755" max="15997" width="9.19921875" style="11"/>
    <col min="15998" max="15998" width="9.265625" style="11" customWidth="1"/>
    <col min="15999" max="15999" width="9.19921875" style="11" customWidth="1"/>
    <col min="16000" max="16000" width="23.796875" style="11" customWidth="1"/>
    <col min="16001" max="16001" width="61" style="11" customWidth="1"/>
    <col min="16002" max="16002" width="29.46484375" style="11" customWidth="1"/>
    <col min="16003" max="16003" width="2.73046875" style="11" customWidth="1"/>
    <col min="16004" max="16004" width="9.19921875" style="11"/>
    <col min="16005" max="16005" width="27.73046875" style="11" customWidth="1"/>
    <col min="16006" max="16006" width="9.19921875" style="11"/>
    <col min="16007" max="16007" width="20.46484375" style="11" customWidth="1"/>
    <col min="16008" max="16008" width="11" style="11" customWidth="1"/>
    <col min="16009" max="16009" width="13.19921875" style="11" customWidth="1"/>
    <col min="16010" max="16010" width="12.19921875" style="11" customWidth="1"/>
    <col min="16011" max="16384" width="9.19921875" style="11"/>
  </cols>
  <sheetData>
    <row r="1" spans="1:18" s="6" customFormat="1" ht="20.65" x14ac:dyDescent="0.6">
      <c r="A1" s="5" t="s">
        <v>7</v>
      </c>
      <c r="B1" s="16"/>
      <c r="C1" s="31"/>
    </row>
    <row r="2" spans="1:18" s="6" customFormat="1" ht="24" customHeight="1" x14ac:dyDescent="0.5">
      <c r="A2" s="2" t="s">
        <v>0</v>
      </c>
      <c r="B2" s="16"/>
      <c r="C2" s="31"/>
    </row>
    <row r="3" spans="1:18" s="6" customFormat="1" ht="40.049999999999997" customHeight="1" thickBot="1" x14ac:dyDescent="0.55000000000000004">
      <c r="A3" s="37" t="s">
        <v>8</v>
      </c>
      <c r="B3" s="38"/>
      <c r="C3" s="39"/>
    </row>
    <row r="4" spans="1:18" s="8" customFormat="1" ht="15.75" thickBot="1" x14ac:dyDescent="0.5">
      <c r="A4" s="3" t="s">
        <v>1</v>
      </c>
      <c r="B4" s="4" t="s">
        <v>2</v>
      </c>
      <c r="C4" s="28" t="s">
        <v>3</v>
      </c>
      <c r="D4" s="7"/>
      <c r="Q4" s="9"/>
      <c r="R4" s="9"/>
    </row>
    <row r="5" spans="1:18" s="10" customFormat="1" ht="17.649999999999999" thickTop="1" x14ac:dyDescent="0.45">
      <c r="A5" s="22" t="s">
        <v>9</v>
      </c>
      <c r="B5" s="17">
        <v>123181798.38</v>
      </c>
      <c r="C5" s="36">
        <f>B5/$B$37</f>
        <v>1.02094943965504E-2</v>
      </c>
    </row>
    <row r="6" spans="1:18" s="10" customFormat="1" x14ac:dyDescent="0.45">
      <c r="A6" s="22"/>
      <c r="B6" s="14"/>
      <c r="C6" s="36"/>
    </row>
    <row r="7" spans="1:18" s="10" customFormat="1" x14ac:dyDescent="0.45">
      <c r="A7" s="22" t="s">
        <v>10</v>
      </c>
      <c r="B7" s="18">
        <v>24421173.535</v>
      </c>
      <c r="C7" s="36">
        <f t="shared" ref="C7:C35" si="0">B7/$B$37</f>
        <v>2.0240639253668235E-3</v>
      </c>
    </row>
    <row r="8" spans="1:18" x14ac:dyDescent="0.45">
      <c r="A8" s="22"/>
      <c r="B8" s="14"/>
      <c r="C8" s="36"/>
    </row>
    <row r="9" spans="1:18" s="10" customFormat="1" x14ac:dyDescent="0.45">
      <c r="A9" s="22" t="s">
        <v>11</v>
      </c>
      <c r="B9" s="14">
        <v>10000000</v>
      </c>
      <c r="C9" s="36">
        <f t="shared" si="0"/>
        <v>8.288151764967275E-4</v>
      </c>
    </row>
    <row r="10" spans="1:18" x14ac:dyDescent="0.45">
      <c r="A10" s="22"/>
      <c r="B10" s="14"/>
      <c r="C10" s="36"/>
    </row>
    <row r="11" spans="1:18" x14ac:dyDescent="0.45">
      <c r="A11" s="22" t="s">
        <v>12</v>
      </c>
      <c r="B11" s="14">
        <v>4847152161.2574997</v>
      </c>
      <c r="C11" s="36">
        <f t="shared" si="0"/>
        <v>0.40173932740391288</v>
      </c>
    </row>
    <row r="12" spans="1:18" x14ac:dyDescent="0.45">
      <c r="A12" s="22"/>
      <c r="B12" s="14"/>
      <c r="C12" s="36"/>
    </row>
    <row r="13" spans="1:18" x14ac:dyDescent="0.45">
      <c r="A13" s="22" t="s">
        <v>21</v>
      </c>
      <c r="B13" s="14">
        <v>24647263</v>
      </c>
      <c r="C13" s="36">
        <f t="shared" si="0"/>
        <v>2.0428025633506264E-3</v>
      </c>
    </row>
    <row r="14" spans="1:18" x14ac:dyDescent="0.45">
      <c r="A14" s="22"/>
      <c r="B14" s="14"/>
      <c r="C14" s="36"/>
    </row>
    <row r="15" spans="1:18" x14ac:dyDescent="0.45">
      <c r="A15" s="23" t="s">
        <v>13</v>
      </c>
      <c r="B15" s="27">
        <v>288155907.56</v>
      </c>
      <c r="C15" s="36">
        <f t="shared" si="0"/>
        <v>2.3882798938291611E-2</v>
      </c>
    </row>
    <row r="16" spans="1:18" s="12" customFormat="1" x14ac:dyDescent="0.45">
      <c r="A16" s="22"/>
      <c r="B16" s="14"/>
      <c r="C16" s="36"/>
      <c r="D16" s="15"/>
    </row>
    <row r="17" spans="1:4" s="12" customFormat="1" x14ac:dyDescent="0.45">
      <c r="A17" s="22" t="s">
        <v>14</v>
      </c>
      <c r="B17" s="14">
        <v>641549075.03999996</v>
      </c>
      <c r="C17" s="36">
        <f t="shared" si="0"/>
        <v>5.3172560986058985E-2</v>
      </c>
      <c r="D17" s="15"/>
    </row>
    <row r="18" spans="1:4" x14ac:dyDescent="0.45">
      <c r="A18" s="24"/>
      <c r="B18" s="14"/>
      <c r="C18" s="36"/>
    </row>
    <row r="19" spans="1:4" x14ac:dyDescent="0.45">
      <c r="A19" s="25" t="s">
        <v>15</v>
      </c>
      <c r="B19" s="19">
        <v>12126094.16</v>
      </c>
      <c r="C19" s="36">
        <f t="shared" si="0"/>
        <v>1.0050290871436336E-3</v>
      </c>
    </row>
    <row r="20" spans="1:4" x14ac:dyDescent="0.45">
      <c r="A20" s="23"/>
      <c r="B20" s="14"/>
      <c r="C20" s="36"/>
    </row>
    <row r="21" spans="1:4" x14ac:dyDescent="0.45">
      <c r="A21" s="23" t="s">
        <v>16</v>
      </c>
      <c r="B21" s="19">
        <v>32604193</v>
      </c>
      <c r="C21" s="36">
        <f t="shared" si="0"/>
        <v>2.7022849975828368E-3</v>
      </c>
    </row>
    <row r="22" spans="1:4" x14ac:dyDescent="0.45">
      <c r="A22" s="22"/>
      <c r="B22" s="14"/>
      <c r="C22" s="36"/>
    </row>
    <row r="23" spans="1:4" ht="30.4" x14ac:dyDescent="0.45">
      <c r="A23" s="30" t="s">
        <v>17</v>
      </c>
      <c r="B23" s="14">
        <v>20000000</v>
      </c>
      <c r="C23" s="36">
        <f t="shared" si="0"/>
        <v>1.657630352993455E-3</v>
      </c>
    </row>
    <row r="24" spans="1:4" ht="20.2" customHeight="1" x14ac:dyDescent="0.45">
      <c r="A24" s="22"/>
      <c r="B24" s="14"/>
      <c r="C24" s="36"/>
    </row>
    <row r="25" spans="1:4" ht="20.2" customHeight="1" x14ac:dyDescent="0.45">
      <c r="A25" s="22" t="s">
        <v>18</v>
      </c>
      <c r="B25" s="19">
        <v>2656960385</v>
      </c>
      <c r="C25" s="36">
        <f t="shared" si="0"/>
        <v>0.22021290904385882</v>
      </c>
    </row>
    <row r="26" spans="1:4" x14ac:dyDescent="0.45">
      <c r="A26" s="22"/>
      <c r="B26" s="14"/>
      <c r="C26" s="36"/>
    </row>
    <row r="27" spans="1:4" ht="15.5" customHeight="1" x14ac:dyDescent="0.45">
      <c r="A27" s="22" t="s">
        <v>19</v>
      </c>
      <c r="B27" s="14">
        <v>627865163</v>
      </c>
      <c r="C27" s="36">
        <f t="shared" si="0"/>
        <v>5.2038417588799159E-2</v>
      </c>
    </row>
    <row r="28" spans="1:4" x14ac:dyDescent="0.45">
      <c r="A28" s="22"/>
      <c r="B28" s="14"/>
      <c r="C28" s="36"/>
    </row>
    <row r="29" spans="1:4" ht="20.25" customHeight="1" x14ac:dyDescent="0.45">
      <c r="A29" s="22" t="s">
        <v>20</v>
      </c>
      <c r="B29" s="14">
        <v>610032916.92123413</v>
      </c>
      <c r="C29" s="36">
        <f t="shared" si="0"/>
        <v>5.0560453970688618E-2</v>
      </c>
    </row>
    <row r="30" spans="1:4" x14ac:dyDescent="0.45">
      <c r="A30" s="22"/>
      <c r="B30" s="14"/>
      <c r="C30" s="36"/>
    </row>
    <row r="31" spans="1:4" s="21" customFormat="1" x14ac:dyDescent="0.45">
      <c r="A31" s="22" t="s">
        <v>5</v>
      </c>
      <c r="B31" s="14">
        <v>1958220000</v>
      </c>
      <c r="C31" s="36">
        <f t="shared" si="0"/>
        <v>0.16230024549194216</v>
      </c>
    </row>
    <row r="32" spans="1:4" s="21" customFormat="1" x14ac:dyDescent="0.45">
      <c r="A32" s="22"/>
      <c r="B32" s="14"/>
      <c r="C32" s="36"/>
    </row>
    <row r="33" spans="1:3" ht="22.5" customHeight="1" x14ac:dyDescent="0.45">
      <c r="A33" s="26" t="s">
        <v>4</v>
      </c>
      <c r="B33" s="14">
        <v>148500000</v>
      </c>
      <c r="C33" s="36">
        <f t="shared" si="0"/>
        <v>1.2307905370976403E-2</v>
      </c>
    </row>
    <row r="34" spans="1:3" x14ac:dyDescent="0.45">
      <c r="A34" s="26"/>
      <c r="B34" s="14"/>
      <c r="C34" s="36"/>
    </row>
    <row r="35" spans="1:3" ht="24.75" customHeight="1" x14ac:dyDescent="0.45">
      <c r="A35" s="22" t="s">
        <v>6</v>
      </c>
      <c r="B35" s="14">
        <v>40000000</v>
      </c>
      <c r="C35" s="36">
        <f t="shared" si="0"/>
        <v>3.31526070598691E-3</v>
      </c>
    </row>
    <row r="36" spans="1:3" ht="17.649999999999999" x14ac:dyDescent="0.45">
      <c r="A36" s="1"/>
      <c r="B36" s="13"/>
      <c r="C36" s="32"/>
    </row>
    <row r="37" spans="1:3" ht="17.55" customHeight="1" thickBot="1" x14ac:dyDescent="0.55000000000000004">
      <c r="A37" s="29" t="s">
        <v>22</v>
      </c>
      <c r="B37" s="34">
        <f>SUM(B5:B35)</f>
        <v>12065416130.853733</v>
      </c>
      <c r="C37" s="35">
        <f>B37/B37</f>
        <v>1</v>
      </c>
    </row>
    <row r="38" spans="1:3" ht="12" customHeight="1" x14ac:dyDescent="0.45"/>
    <row r="39" spans="1:3" ht="12" customHeight="1" x14ac:dyDescent="0.45"/>
    <row r="40" spans="1:3" ht="12" customHeight="1" x14ac:dyDescent="0.45"/>
    <row r="41" spans="1:3" ht="12" customHeight="1" x14ac:dyDescent="0.45"/>
    <row r="42" spans="1:3" ht="12" customHeight="1" x14ac:dyDescent="0.45"/>
    <row r="43" spans="1:3" ht="12" customHeight="1" x14ac:dyDescent="0.45"/>
    <row r="44" spans="1:3" ht="12" customHeight="1" x14ac:dyDescent="0.45"/>
    <row r="45" spans="1:3" ht="12" customHeight="1" x14ac:dyDescent="0.45"/>
    <row r="46" spans="1:3" ht="12" customHeight="1" x14ac:dyDescent="0.45"/>
    <row r="47" spans="1:3" ht="12" customHeight="1" x14ac:dyDescent="0.45"/>
    <row r="48" spans="1:3" ht="12" customHeight="1" x14ac:dyDescent="0.45"/>
    <row r="49" ht="12" customHeight="1" x14ac:dyDescent="0.45"/>
    <row r="50" ht="12" customHeight="1" x14ac:dyDescent="0.45"/>
    <row r="51" ht="12" customHeight="1" x14ac:dyDescent="0.45"/>
    <row r="52" ht="12" customHeight="1" x14ac:dyDescent="0.45"/>
    <row r="53" ht="12" customHeight="1" x14ac:dyDescent="0.45"/>
    <row r="54" ht="12" customHeight="1" x14ac:dyDescent="0.45"/>
    <row r="55" ht="12" customHeight="1" x14ac:dyDescent="0.45"/>
    <row r="56" ht="12" customHeight="1" x14ac:dyDescent="0.45"/>
    <row r="57" ht="12" customHeight="1" x14ac:dyDescent="0.45"/>
    <row r="58" ht="12" customHeight="1" x14ac:dyDescent="0.45"/>
    <row r="59" ht="12" customHeight="1" x14ac:dyDescent="0.45"/>
    <row r="60" ht="12" customHeight="1" x14ac:dyDescent="0.45"/>
    <row r="61" ht="12" customHeight="1" x14ac:dyDescent="0.45"/>
    <row r="62" ht="12" customHeight="1" x14ac:dyDescent="0.45"/>
    <row r="63" ht="12" customHeight="1" x14ac:dyDescent="0.45"/>
    <row r="64" ht="12" customHeight="1" x14ac:dyDescent="0.45"/>
    <row r="65" ht="12" customHeight="1" x14ac:dyDescent="0.45"/>
    <row r="66" ht="12" customHeight="1" x14ac:dyDescent="0.45"/>
    <row r="67" ht="12" customHeight="1" x14ac:dyDescent="0.45"/>
    <row r="68" ht="12" customHeight="1" x14ac:dyDescent="0.45"/>
    <row r="69" ht="12" customHeight="1" x14ac:dyDescent="0.45"/>
    <row r="70" ht="12" customHeight="1" x14ac:dyDescent="0.45"/>
    <row r="71" ht="12" customHeight="1" x14ac:dyDescent="0.45"/>
    <row r="72" ht="12" customHeight="1" x14ac:dyDescent="0.45"/>
    <row r="73" ht="12" customHeight="1" x14ac:dyDescent="0.45"/>
    <row r="74" ht="12" customHeight="1" x14ac:dyDescent="0.45"/>
    <row r="75" ht="12" customHeight="1" x14ac:dyDescent="0.45"/>
    <row r="76" ht="12" customHeight="1" x14ac:dyDescent="0.45"/>
    <row r="77" ht="12" customHeight="1" x14ac:dyDescent="0.45"/>
    <row r="78" ht="12" customHeight="1" x14ac:dyDescent="0.45"/>
    <row r="79" ht="12" customHeight="1" x14ac:dyDescent="0.45"/>
    <row r="80" ht="12" customHeight="1" x14ac:dyDescent="0.45"/>
    <row r="81" ht="12" customHeight="1" x14ac:dyDescent="0.45"/>
    <row r="82" ht="12" customHeight="1" x14ac:dyDescent="0.45"/>
    <row r="83" ht="12" customHeight="1" x14ac:dyDescent="0.45"/>
    <row r="84" ht="12" customHeight="1" x14ac:dyDescent="0.45"/>
    <row r="85" ht="12" customHeight="1" x14ac:dyDescent="0.45"/>
    <row r="86" ht="12" customHeight="1" x14ac:dyDescent="0.45"/>
    <row r="87" ht="12" customHeight="1" x14ac:dyDescent="0.45"/>
    <row r="88" ht="12" customHeight="1" x14ac:dyDescent="0.45"/>
    <row r="89" ht="12" customHeight="1" x14ac:dyDescent="0.45"/>
    <row r="90" ht="12" customHeight="1" x14ac:dyDescent="0.45"/>
    <row r="91" ht="12" customHeight="1" x14ac:dyDescent="0.45"/>
    <row r="92" ht="12" customHeight="1" x14ac:dyDescent="0.45"/>
    <row r="93" ht="12" customHeight="1" x14ac:dyDescent="0.45"/>
    <row r="94" ht="12" customHeight="1" x14ac:dyDescent="0.45"/>
    <row r="95" ht="12" customHeight="1" x14ac:dyDescent="0.45"/>
    <row r="96" ht="12" customHeight="1" x14ac:dyDescent="0.45"/>
    <row r="97" ht="12" customHeight="1" x14ac:dyDescent="0.45"/>
    <row r="98" ht="12" customHeight="1" x14ac:dyDescent="0.45"/>
    <row r="99" ht="12" customHeight="1" x14ac:dyDescent="0.45"/>
    <row r="100" ht="12" customHeight="1" x14ac:dyDescent="0.45"/>
    <row r="101" ht="12" customHeight="1" x14ac:dyDescent="0.45"/>
    <row r="102" ht="12" customHeight="1" x14ac:dyDescent="0.45"/>
    <row r="103" ht="12" customHeight="1" x14ac:dyDescent="0.45"/>
    <row r="104" ht="12" customHeight="1" x14ac:dyDescent="0.45"/>
    <row r="105" ht="12" customHeight="1" x14ac:dyDescent="0.45"/>
    <row r="106" ht="12" customHeight="1" x14ac:dyDescent="0.45"/>
    <row r="107" ht="12" customHeight="1" x14ac:dyDescent="0.45"/>
    <row r="108" ht="12" customHeight="1" x14ac:dyDescent="0.45"/>
    <row r="109" ht="12" customHeight="1" x14ac:dyDescent="0.45"/>
    <row r="110" ht="12" customHeight="1" x14ac:dyDescent="0.45"/>
    <row r="111" ht="12" customHeight="1" x14ac:dyDescent="0.45"/>
    <row r="112" ht="12" customHeight="1" x14ac:dyDescent="0.45"/>
    <row r="113" ht="12" customHeight="1" x14ac:dyDescent="0.45"/>
    <row r="114" ht="12" customHeight="1" x14ac:dyDescent="0.45"/>
    <row r="115" ht="12" customHeight="1" x14ac:dyDescent="0.45"/>
    <row r="116" ht="12" customHeight="1" x14ac:dyDescent="0.45"/>
    <row r="117" ht="12" customHeight="1" x14ac:dyDescent="0.45"/>
    <row r="118" ht="12" customHeight="1" x14ac:dyDescent="0.45"/>
    <row r="119" ht="12" customHeight="1" x14ac:dyDescent="0.45"/>
    <row r="120" ht="12" customHeight="1" x14ac:dyDescent="0.45"/>
    <row r="121" ht="12" customHeight="1" x14ac:dyDescent="0.45"/>
    <row r="122" ht="12" customHeight="1" x14ac:dyDescent="0.45"/>
    <row r="123" ht="12" customHeight="1" x14ac:dyDescent="0.45"/>
    <row r="124" ht="12" customHeight="1" x14ac:dyDescent="0.45"/>
    <row r="125" ht="12" customHeight="1" x14ac:dyDescent="0.45"/>
    <row r="126" ht="12" customHeight="1" x14ac:dyDescent="0.45"/>
    <row r="127" ht="12" customHeight="1" x14ac:dyDescent="0.45"/>
    <row r="128" ht="12" customHeight="1" x14ac:dyDescent="0.45"/>
    <row r="129" ht="12" customHeight="1" x14ac:dyDescent="0.45"/>
    <row r="130" ht="12" customHeight="1" x14ac:dyDescent="0.45"/>
    <row r="131" ht="12" customHeight="1" x14ac:dyDescent="0.45"/>
    <row r="132" ht="12" customHeight="1" x14ac:dyDescent="0.45"/>
    <row r="133" ht="12" customHeight="1" x14ac:dyDescent="0.45"/>
    <row r="134" ht="12" customHeight="1" x14ac:dyDescent="0.45"/>
    <row r="135" ht="12" customHeight="1" x14ac:dyDescent="0.45"/>
    <row r="136" ht="12" customHeight="1" x14ac:dyDescent="0.45"/>
    <row r="137" ht="12" customHeight="1" x14ac:dyDescent="0.45"/>
    <row r="138" ht="12" customHeight="1" x14ac:dyDescent="0.45"/>
    <row r="139" ht="12" customHeight="1" x14ac:dyDescent="0.45"/>
    <row r="140" ht="12" customHeight="1" x14ac:dyDescent="0.45"/>
    <row r="141" ht="12" customHeight="1" x14ac:dyDescent="0.45"/>
    <row r="142" ht="12" customHeight="1" x14ac:dyDescent="0.45"/>
    <row r="143" ht="12" customHeight="1" x14ac:dyDescent="0.45"/>
    <row r="144" ht="12" customHeight="1" x14ac:dyDescent="0.45"/>
    <row r="145" ht="12" customHeight="1" x14ac:dyDescent="0.45"/>
    <row r="146" ht="12" customHeight="1" x14ac:dyDescent="0.45"/>
    <row r="147" ht="12" customHeight="1" x14ac:dyDescent="0.45"/>
    <row r="148" ht="12" customHeight="1" x14ac:dyDescent="0.45"/>
    <row r="149" ht="12" customHeight="1" x14ac:dyDescent="0.45"/>
    <row r="150" ht="12" customHeight="1" x14ac:dyDescent="0.45"/>
    <row r="151" ht="12" customHeight="1" x14ac:dyDescent="0.45"/>
    <row r="152" ht="12" customHeight="1" x14ac:dyDescent="0.45"/>
    <row r="153" ht="12" customHeight="1" x14ac:dyDescent="0.45"/>
    <row r="154" ht="12" customHeight="1" x14ac:dyDescent="0.45"/>
    <row r="155" ht="12" customHeight="1" x14ac:dyDescent="0.45"/>
    <row r="156" ht="12" customHeight="1" x14ac:dyDescent="0.45"/>
    <row r="157" ht="12" customHeight="1" x14ac:dyDescent="0.45"/>
    <row r="158" ht="12" customHeight="1" x14ac:dyDescent="0.45"/>
    <row r="159" ht="12" customHeight="1" x14ac:dyDescent="0.45"/>
  </sheetData>
  <mergeCells count="1">
    <mergeCell ref="A3:C3"/>
  </mergeCells>
  <printOptions horizontalCentered="1" verticalCentered="1"/>
  <pageMargins left="0.45" right="0.45" top="0.5" bottom="0.5" header="0.3" footer="0.3"/>
  <pageSetup scale="80" fitToHeight="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FY2020 Full Year Apportionments Table 1: Appropriations and Apportionments Grant Programs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Federal Transit Administration</dc:creator>
  <cp:lastModifiedBy>Chun, Piljin (FTA)</cp:lastModifiedBy>
  <cp:lastPrinted>2020-01-24T18:14:05Z</cp:lastPrinted>
  <dcterms:created xsi:type="dcterms:W3CDTF">2019-02-19T14:06:49Z</dcterms:created>
  <dcterms:modified xsi:type="dcterms:W3CDTF">2024-01-05T15:38:18Z</dcterms:modified>
</cp:coreProperties>
</file>