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0D9B1D42-A8C9-4A67-B766-A44AE0943CC0}" xr6:coauthVersionLast="47" xr6:coauthVersionMax="47" xr10:uidLastSave="{00000000-0000-0000-0000-000000000000}"/>
  <bookViews>
    <workbookView xWindow="51480" yWindow="2445" windowWidth="29040" windowHeight="16440" firstSheet="1" activeTab="1" xr2:uid="{00000000-000D-0000-FFFF-FFFF00000000}"/>
  </bookViews>
  <sheets>
    <sheet name="Ferry" sheetId="6" state="hidden" r:id="rId1"/>
    <sheet name="Table 14b" sheetId="7" r:id="rId2"/>
  </sheets>
  <definedNames>
    <definedName name="_xlnm.Print_Area" localSheetId="0">Ferry!$A$1:$D$59</definedName>
    <definedName name="_xlnm.Print_Area" localSheetId="1">'Table 14b'!$A$1:$D$16</definedName>
    <definedName name="_xlnm.Print_Titles" localSheetId="0">Ferry!$A:$D,Ferry!$1:$15</definedName>
    <definedName name="_xlnm.Print_Titles" localSheetId="1">'Table 14b'!$1:$2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7" l="1"/>
  <c r="D55" i="6" l="1"/>
  <c r="D46" i="6"/>
  <c r="D14" i="6"/>
  <c r="D29" i="6"/>
  <c r="D30" i="6" s="1"/>
</calcChain>
</file>

<file path=xl/sharedStrings.xml><?xml version="1.0" encoding="utf-8"?>
<sst xmlns="http://schemas.openxmlformats.org/spreadsheetml/2006/main" count="156" uniqueCount="114">
  <si>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</si>
  <si>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</si>
  <si>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</si>
  <si>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</si>
  <si>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</si>
  <si>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</si>
  <si>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</si>
  <si>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</si>
  <si>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</si>
  <si>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</si>
  <si>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</si>
  <si>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</si>
  <si>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</si>
  <si>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</si>
  <si>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</si>
  <si>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</si>
  <si>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</si>
  <si>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</si>
  <si>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</si>
  <si>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</si>
  <si>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</si>
  <si>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</si>
  <si>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</si>
  <si>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</si>
  <si>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</si>
  <si>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</si>
  <si>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</si>
  <si>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</si>
  <si>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</si>
  <si>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</si>
  <si>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</si>
  <si>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</si>
  <si>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</si>
  <si>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</si>
  <si>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</si>
  <si>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</si>
  <si>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</si>
  <si>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</si>
  <si>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</si>
  <si>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</si>
  <si>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</si>
  <si>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</si>
  <si>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</si>
  <si>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</si>
  <si>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</si>
  <si>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</si>
  <si>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</si>
  <si>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</si>
  <si>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</si>
  <si>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</si>
  <si>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</si>
  <si>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</si>
  <si>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</si>
  <si>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</si>
  <si>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</si>
  <si>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</si>
  <si>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</si>
  <si>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</si>
  <si>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</si>
  <si>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</si>
  <si>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</si>
  <si>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</si>
  <si>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</si>
  <si>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</si>
  <si>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</si>
  <si>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</si>
  <si>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</si>
  <si>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</si>
  <si>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</si>
  <si>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</si>
  <si>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</si>
  <si>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</si>
  <si>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</si>
  <si>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</si>
  <si>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</si>
  <si>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</si>
  <si>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</si>
  <si>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</si>
  <si>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</si>
  <si>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</si>
  <si>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</si>
  <si>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</si>
  <si>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</si>
  <si>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</si>
  <si>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</si>
  <si>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</si>
  <si>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</si>
  <si>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</si>
  <si>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</si>
  <si>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</si>
  <si>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</si>
  <si>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</si>
  <si>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</si>
  <si>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Discretionary ID</t>
  </si>
  <si>
    <t>AK</t>
  </si>
  <si>
    <t>Total FY 2022 and 2023 Unobligated Allocations……….</t>
  </si>
  <si>
    <t>Prior Year Unobligated Ferry Service for Rural Communities Program Allocations as of September 30, 2023</t>
  </si>
  <si>
    <t>D2023-FSRC-001</t>
  </si>
  <si>
    <t>D2023-FSRC-002</t>
  </si>
  <si>
    <t>D2023-FSRC-003</t>
  </si>
  <si>
    <t>D2023-FSRC-004</t>
  </si>
  <si>
    <t>D2023-FSRC-005</t>
  </si>
  <si>
    <t>D2023-FSRC-006</t>
  </si>
  <si>
    <t>D2023-FSRC-009</t>
  </si>
  <si>
    <t>NC</t>
  </si>
  <si>
    <t>NC DOT Ferry Division Shipyard Paint Facility Rehabilitation</t>
  </si>
  <si>
    <t>Alaska DOT &amp; PF Functional Design of New Alaska Mainliner</t>
  </si>
  <si>
    <t xml:space="preserve">Alaska DOT &amp; PF Operating Funds for Alaska Marine Highway System </t>
  </si>
  <si>
    <t xml:space="preserve">Alaska DOT &amp; PF Modernization of Four Vessels </t>
  </si>
  <si>
    <t>Alaska DOT &amp; PF Upgrades to Ferry Dock Infrastructure in Five Rural Alaska Communities</t>
  </si>
  <si>
    <t xml:space="preserve">Alaska DOT &amp; PF Replacement of the M/V Tustumena Vessel  </t>
  </si>
  <si>
    <t>FY 2022 Unobligated Allocations</t>
  </si>
  <si>
    <t>Unobligated FY 2022 Ferry Service for Rural Communities Program allocations lapse on September 30, 2028</t>
  </si>
  <si>
    <t>TABLE 14b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</si>
</sst>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3" fontId="3" fillId="0" borderId="1" xfId="0" applyFont="1" applyFill="1" applyBorder="1"/>
    <xf numFmtId="44" fontId="3" fillId="0" borderId="0" xfId="2" applyFont="1" applyBorder="1" applyAlignment="1">
      <alignment wrapText="1"/>
    </xf>
    <xf numFmtId="3" fontId="2" fillId="0" borderId="0" xfId="0" applyFont="1" applyFill="1" applyBorder="1" applyAlignment="1">
      <alignment horizontal="right" wrapText="1"/>
    </xf>
    <xf numFmtId="165" fontId="8" fillId="0" borderId="2" xfId="2" applyNumberFormat="1" applyFont="1" applyBorder="1" applyAlignment="1">
      <alignment horizontal="right" wrapText="1"/>
    </xf>
    <xf numFmtId="3" fontId="9" fillId="0" borderId="0" xfId="0" applyFont="1" applyAlignment="1">
      <alignment wrapText="1"/>
    </xf>
    <xf numFmtId="3" fontId="9" fillId="0" borderId="0" xfId="0" applyFont="1"/>
    <xf numFmtId="3" fontId="9" fillId="0" borderId="0" xfId="0" applyFont="1" applyBorder="1" applyAlignment="1">
      <alignment horizontal="right" vertical="center" wrapText="1"/>
    </xf>
    <xf numFmtId="3" fontId="7" fillId="0" borderId="0" xfId="0" applyFont="1" applyBorder="1" applyAlignment="1">
      <alignment wrapText="1"/>
    </xf>
    <xf numFmtId="3" fontId="9" fillId="0" borderId="0" xfId="0" applyFont="1" applyBorder="1" applyAlignment="1">
      <alignment wrapText="1"/>
    </xf>
    <xf numFmtId="3" fontId="9" fillId="0" borderId="0" xfId="0" applyFont="1" applyAlignment="1"/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4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81" t="s">
        <v>0</v>
      </c>
      <c r="B1" s="81"/>
      <c r="C1" s="81"/>
      <c r="D1" s="81"/>
    </row>
    <row r="2" spans="1:4" ht="24" customHeight="1" x14ac:dyDescent="0.25">
      <c r="A2" s="80" t="s">
        <v>54</v>
      </c>
      <c r="B2" s="80"/>
      <c r="C2" s="80"/>
      <c r="D2" s="80"/>
    </row>
    <row r="3" spans="1:4" ht="21" customHeight="1" x14ac:dyDescent="0.25">
      <c r="A3" s="79" t="s">
        <v>9</v>
      </c>
      <c r="B3" s="79"/>
      <c r="C3" s="79"/>
      <c r="D3" s="79"/>
    </row>
    <row r="4" spans="1:4" ht="9.1999999999999993" customHeight="1" x14ac:dyDescent="0.25">
      <c r="A4" s="82"/>
      <c r="B4" s="82"/>
      <c r="C4" s="82"/>
      <c r="D4" s="82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83" t="s">
        <v>50</v>
      </c>
      <c r="B31" s="83"/>
      <c r="C31" s="83"/>
      <c r="D31" s="84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77" t="s">
        <v>92</v>
      </c>
      <c r="B57" s="77"/>
      <c r="C57" s="77"/>
      <c r="D57" s="78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3" priority="2">
      <formula>TRUE</formula>
    </cfRule>
  </conditionalFormatting>
  <conditionalFormatting sqref="D49">
    <cfRule type="expression" dxfId="2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6"/>
  <sheetViews>
    <sheetView tabSelected="1" zoomScaleNormal="100" workbookViewId="0">
      <selection sqref="A1:D1"/>
    </sheetView>
  </sheetViews>
  <sheetFormatPr defaultColWidth="9.28515625" defaultRowHeight="12.75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81" t="s">
        <v>0</v>
      </c>
      <c r="B1" s="81"/>
      <c r="C1" s="81"/>
      <c r="D1" s="81"/>
    </row>
    <row r="2" spans="1:4" ht="20.100000000000001" customHeight="1" x14ac:dyDescent="0.25">
      <c r="A2" s="80" t="s">
        <v>113</v>
      </c>
      <c r="B2" s="80"/>
      <c r="C2" s="80"/>
      <c r="D2" s="80"/>
    </row>
    <row r="3" spans="1:4" ht="21" customHeight="1" x14ac:dyDescent="0.25">
      <c r="A3" s="79" t="s">
        <v>96</v>
      </c>
      <c r="B3" s="79"/>
      <c r="C3" s="79"/>
      <c r="D3" s="79"/>
    </row>
    <row r="4" spans="1:4" ht="9.1999999999999993" customHeight="1" x14ac:dyDescent="0.25">
      <c r="A4" s="82"/>
      <c r="B4" s="82"/>
      <c r="C4" s="82"/>
      <c r="D4" s="82"/>
    </row>
    <row r="5" spans="1:4" ht="21" customHeight="1" x14ac:dyDescent="0.2"/>
    <row r="6" spans="1:4" ht="21" customHeight="1" x14ac:dyDescent="0.25">
      <c r="A6" s="49" t="s">
        <v>111</v>
      </c>
      <c r="B6" s="66"/>
      <c r="C6" s="69"/>
      <c r="D6" s="68"/>
    </row>
    <row r="7" spans="1:4" s="1" customFormat="1" ht="26.25" customHeight="1" x14ac:dyDescent="0.25">
      <c r="A7" s="52" t="s">
        <v>2</v>
      </c>
      <c r="B7" s="52" t="s">
        <v>93</v>
      </c>
      <c r="C7" s="52" t="s">
        <v>8</v>
      </c>
      <c r="D7" s="53" t="s">
        <v>56</v>
      </c>
    </row>
    <row r="8" spans="1:4" s="1" customFormat="1" ht="32.65" customHeight="1" x14ac:dyDescent="0.2">
      <c r="A8" s="74" t="s">
        <v>94</v>
      </c>
      <c r="B8" s="72" t="s">
        <v>97</v>
      </c>
      <c r="C8" s="75" t="s">
        <v>106</v>
      </c>
      <c r="D8" s="72">
        <v>8591616</v>
      </c>
    </row>
    <row r="9" spans="1:4" s="1" customFormat="1" ht="33" customHeight="1" x14ac:dyDescent="0.2">
      <c r="A9" s="74" t="s">
        <v>94</v>
      </c>
      <c r="B9" s="71" t="s">
        <v>98</v>
      </c>
      <c r="C9" s="71" t="s">
        <v>107</v>
      </c>
      <c r="D9" s="73">
        <v>44823800</v>
      </c>
    </row>
    <row r="10" spans="1:4" s="1" customFormat="1" ht="30" customHeight="1" x14ac:dyDescent="0.2">
      <c r="A10" s="74" t="s">
        <v>94</v>
      </c>
      <c r="B10" s="72" t="s">
        <v>99</v>
      </c>
      <c r="C10" s="71" t="s">
        <v>108</v>
      </c>
      <c r="D10" s="72">
        <v>72065545</v>
      </c>
    </row>
    <row r="11" spans="1:4" s="1" customFormat="1" ht="35.65" customHeight="1" x14ac:dyDescent="0.2">
      <c r="A11" s="74" t="s">
        <v>94</v>
      </c>
      <c r="B11" s="72" t="s">
        <v>100</v>
      </c>
      <c r="C11" s="71" t="s">
        <v>109</v>
      </c>
      <c r="D11" s="72">
        <v>45483214</v>
      </c>
    </row>
    <row r="12" spans="1:4" s="1" customFormat="1" ht="26.25" customHeight="1" x14ac:dyDescent="0.2">
      <c r="A12" s="74" t="s">
        <v>94</v>
      </c>
      <c r="B12" s="72" t="s">
        <v>101</v>
      </c>
      <c r="C12" s="76" t="s">
        <v>110</v>
      </c>
      <c r="D12" s="72">
        <v>25035825</v>
      </c>
    </row>
    <row r="13" spans="1:4" s="1" customFormat="1" ht="33.6" customHeight="1" x14ac:dyDescent="0.2">
      <c r="A13" s="74" t="s">
        <v>94</v>
      </c>
      <c r="B13" s="72" t="s">
        <v>102</v>
      </c>
      <c r="C13" s="71" t="s">
        <v>110</v>
      </c>
      <c r="D13" s="72">
        <v>43452559</v>
      </c>
    </row>
    <row r="14" spans="1:4" s="1" customFormat="1" ht="26.25" customHeight="1" x14ac:dyDescent="0.2">
      <c r="A14" s="74" t="s">
        <v>104</v>
      </c>
      <c r="B14" s="72" t="s">
        <v>103</v>
      </c>
      <c r="C14" s="76" t="s">
        <v>105</v>
      </c>
      <c r="D14" s="72">
        <v>1345241</v>
      </c>
    </row>
    <row r="15" spans="1:4" ht="21.75" customHeight="1" x14ac:dyDescent="0.25">
      <c r="A15" s="58"/>
      <c r="B15" s="67"/>
      <c r="C15" s="65" t="s">
        <v>95</v>
      </c>
      <c r="D15" s="70">
        <f>SUM(D8:D14)</f>
        <v>240797800</v>
      </c>
    </row>
    <row r="16" spans="1:4" ht="21.6" customHeight="1" x14ac:dyDescent="0.2">
      <c r="A16" s="77" t="s">
        <v>112</v>
      </c>
      <c r="B16" s="77"/>
      <c r="C16" s="77"/>
      <c r="D16" s="78"/>
    </row>
  </sheetData>
  <mergeCells count="5">
    <mergeCell ref="A1:D1"/>
    <mergeCell ref="A2:D2"/>
    <mergeCell ref="A3:D3"/>
    <mergeCell ref="A4:D4"/>
    <mergeCell ref="A16:D16"/>
  </mergeCells>
  <phoneticPr fontId="10" type="noConversion"/>
  <conditionalFormatting sqref="D6">
    <cfRule type="expression" dxfId="1" priority="38">
      <formula>TRUE</formula>
    </cfRule>
  </conditionalFormatting>
  <conditionalFormatting sqref="D7">
    <cfRule type="expression" dxfId="0" priority="17">
      <formula>TRUE</formula>
    </cfRule>
  </conditionalFormatting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14b</vt:lpstr>
      <vt:lpstr>Ferry!Print_Area</vt:lpstr>
      <vt:lpstr>'Table 14b'!Print_Area</vt:lpstr>
      <vt:lpstr>Ferry!Print_Titles</vt:lpstr>
      <vt:lpstr>'Table 14b'!Print_Titles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14b: Prior Year Unobligated Ferry Service for Rural Communities Program Allocations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2020-12-18T12:53:54Z</cp:lastPrinted>
  <dcterms:created xsi:type="dcterms:W3CDTF">2000-10-06T12:40:40Z</dcterms:created>
  <dcterms:modified xsi:type="dcterms:W3CDTF">2024-02-20T21:57:18Z</dcterms:modified>
</cp:coreProperties>
</file>