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2024 Discretionary Programs\Apportionment and Carryover Tables\Carryover Tables\"/>
    </mc:Choice>
  </mc:AlternateContent>
  <xr:revisionPtr revIDLastSave="0" documentId="13_ncr:1_{944E2B11-4909-4A6E-BB34-5BB87798F16F}" xr6:coauthVersionLast="47" xr6:coauthVersionMax="47" xr10:uidLastSave="{00000000-0000-0000-0000-000000000000}"/>
  <bookViews>
    <workbookView xWindow="-120" yWindow="480" windowWidth="29040" windowHeight="15840" xr2:uid="{0FE3B4C5-8CE3-42EC-B474-E6758B875375}"/>
  </bookViews>
  <sheets>
    <sheet name="Table 21" sheetId="1" r:id="rId1"/>
  </sheets>
  <definedNames>
    <definedName name="_xlnm.Print_Area" localSheetId="0">'Table 21'!$A$1:$E$62</definedName>
    <definedName name="_xlnm.Print_Titles" localSheetId="0">'Table 21'!$6:$6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E146" i="1"/>
  <c r="E176" i="1" s="1"/>
</calcChain>
</file>

<file path=xl/sharedStrings.xml><?xml version="1.0" encoding="utf-8"?>
<sst xmlns="http://schemas.openxmlformats.org/spreadsheetml/2006/main" count="678" uniqueCount="490">
  <si>
    <t>AZ</t>
  </si>
  <si>
    <t>Valley Metro Electric Bus Demonstration</t>
  </si>
  <si>
    <t>City of Phoenix Electric Bus Investment</t>
  </si>
  <si>
    <t>City of Phoenix</t>
  </si>
  <si>
    <t>Manteca Station Rider Safety Improvement and Station Modernization</t>
  </si>
  <si>
    <t>San Joaquin Regional Rail Commission</t>
  </si>
  <si>
    <t>CA</t>
  </si>
  <si>
    <t>Pittsburg Center Smart City Pilot</t>
  </si>
  <si>
    <t>City of Pittsburg</t>
  </si>
  <si>
    <t>County of Los Angeles, East Los Angeles and Florence Firestone Bus Stop Improvements Project</t>
  </si>
  <si>
    <t>County of Los Angeles</t>
  </si>
  <si>
    <t>Palomar Street Light Rail Grade Separation</t>
  </si>
  <si>
    <t>San Diego Association of Governments (SANDAG)</t>
  </si>
  <si>
    <t>Peninsula Corridor Joint Powers Board</t>
  </si>
  <si>
    <t>North County Transit District</t>
  </si>
  <si>
    <t>North Lathrop Multi-Modal Transfer Station</t>
  </si>
  <si>
    <t>Orange County West Santa Ana Branch High Capacity Transit Study</t>
  </si>
  <si>
    <t>Orange County Transportation Authority</t>
  </si>
  <si>
    <t>Los Angeles County Metropolitan Transportation Authority Sepulveda Transit Corridor</t>
  </si>
  <si>
    <t>Los Angeles County Metropolitan Transportation Authority</t>
  </si>
  <si>
    <t>East San Fernando Valley Transit Corridor Project</t>
  </si>
  <si>
    <t>Long Beach Zero-Emission Bus Replacement Project</t>
  </si>
  <si>
    <t>Long Beach Public Transportation Company</t>
  </si>
  <si>
    <t>Colorado Statewide Transit Improvement Project—Durango Bus Acquisition, Charging Infrastructure and Technical Services</t>
  </si>
  <si>
    <t>City of Durango &amp; Archuleta County</t>
  </si>
  <si>
    <t>CO</t>
  </si>
  <si>
    <t>Colorado Statewide Transit Improvement Project—Eagle County Bus Facilities and Charging Infrastructure</t>
  </si>
  <si>
    <t>Eagle County Regional Transportation Authority</t>
  </si>
  <si>
    <t>Colorado Statewide Transit Improvement Project—Gunnison Valley Bus Acquisition</t>
  </si>
  <si>
    <t>Gunnison Valley Rural Transportation Authority</t>
  </si>
  <si>
    <t>Town of Vail—Vail Transit</t>
  </si>
  <si>
    <t>CT</t>
  </si>
  <si>
    <t>FL</t>
  </si>
  <si>
    <t>Brookhaven Station Rehabilitation</t>
  </si>
  <si>
    <t>Metropolitan Atlanta Rapid Transit Authority MARTA</t>
  </si>
  <si>
    <t>GA</t>
  </si>
  <si>
    <t>Valdosta Bus Acquisition</t>
  </si>
  <si>
    <t>City of Valdosta</t>
  </si>
  <si>
    <t>MARTA Electric Buses</t>
  </si>
  <si>
    <t>MARTA Operations &amp; Maintenance Facility</t>
  </si>
  <si>
    <t>City and County of Honolulu— Electrification of Route 40 Bus Route</t>
  </si>
  <si>
    <t>City and County of Honolulu</t>
  </si>
  <si>
    <t>HI</t>
  </si>
  <si>
    <t>Chicago Transit Authority Systemwide Elevator Modernization Program</t>
  </si>
  <si>
    <t>Chicago Transit Authority</t>
  </si>
  <si>
    <t>IL</t>
  </si>
  <si>
    <t>Chicago Transit Authority 103rd St. Garage Electric Bus Implementation Project</t>
  </si>
  <si>
    <t>Illinois Electric Bus and Charging Infrastructure Program</t>
  </si>
  <si>
    <t>Illinois Department of Transportation</t>
  </si>
  <si>
    <t>Wonderland Multimodal Connector</t>
  </si>
  <si>
    <t>Massachusetts Department of Transportation</t>
  </si>
  <si>
    <t>MA</t>
  </si>
  <si>
    <t>City of Salem</t>
  </si>
  <si>
    <t>Charles-Prince George’s County Southern Maryland Rapid Transit Corridor</t>
  </si>
  <si>
    <t>Charles County Maryland</t>
  </si>
  <si>
    <t>MD</t>
  </si>
  <si>
    <t>Bethesda Metro South Entrance</t>
  </si>
  <si>
    <t>Montgomery County Maryland</t>
  </si>
  <si>
    <t>Maryland DOT Dual Locomotives for Commuter Rail Service</t>
  </si>
  <si>
    <t>Maryland Department of Transportation</t>
  </si>
  <si>
    <t>MI</t>
  </si>
  <si>
    <t>Expansion of the Ypsilanti Transit Center</t>
  </si>
  <si>
    <t>Ann Arbor Area Transportation Authority</t>
  </si>
  <si>
    <t>OATS Transit Inc. Bus Replacement</t>
  </si>
  <si>
    <t>OATS Transit Inc.</t>
  </si>
  <si>
    <t>MO</t>
  </si>
  <si>
    <t>Cary Regional Bus Operations and Maintenance Facility</t>
  </si>
  <si>
    <t>Town of Cary</t>
  </si>
  <si>
    <t>NC</t>
  </si>
  <si>
    <t>Bergen County’s Hackensack Transit Connector Project</t>
  </si>
  <si>
    <t>County of Bergen</t>
  </si>
  <si>
    <t>NJ</t>
  </si>
  <si>
    <t>Sussex County Elderly, Veteran, and Employment Services Transportation Services</t>
  </si>
  <si>
    <t>County of Sussex</t>
  </si>
  <si>
    <t>NV</t>
  </si>
  <si>
    <t>Riverwalk Improvements at new NFTA–Metro Rail DL&amp;W Station</t>
  </si>
  <si>
    <t>Niagara Frontier Transportation Authority</t>
  </si>
  <si>
    <t>NY</t>
  </si>
  <si>
    <t>Long Island Rail Road Forest Hills Platform Extensions &amp; Elevators</t>
  </si>
  <si>
    <t>Metropolitan Transportation Authority</t>
  </si>
  <si>
    <t>Niagara Frontier Transportation Authority DL&amp;W Station Skybridge</t>
  </si>
  <si>
    <t>North Hempstead Senior Transit Buses</t>
  </si>
  <si>
    <t>Nassau County</t>
  </si>
  <si>
    <t>Greater Cleveland Regional Transit Authority Rail Car Acquisition</t>
  </si>
  <si>
    <t>Greater Cleveland Regional Transit Authority (GCRT)</t>
  </si>
  <si>
    <t>OH</t>
  </si>
  <si>
    <t>SORTA’s Bus Stop Infrastructure Enhancement Project</t>
  </si>
  <si>
    <t>Southwest Ohio Regional Transit Authority (SORTA)</t>
  </si>
  <si>
    <t>Willamette Shore Line Rail &amp; Trestle Repair Project</t>
  </si>
  <si>
    <t>Tri-County Metropolitan Transportation District of Oregon</t>
  </si>
  <si>
    <t>OR</t>
  </si>
  <si>
    <t>Lane Transit District</t>
  </si>
  <si>
    <t>Lane Transit District Trip Planner/Mobile Wallet Application</t>
  </si>
  <si>
    <t>Schuylkill River Trail Safety Improvements at Norristown Transportation Center</t>
  </si>
  <si>
    <t>Southeastern Pennsylvania Transportation Authority</t>
  </si>
  <si>
    <t>PA</t>
  </si>
  <si>
    <t>Coatesville Transit Project</t>
  </si>
  <si>
    <t>PA Department of Transportation</t>
  </si>
  <si>
    <t>Harrisburg Transportation Center HVAC Upgrade</t>
  </si>
  <si>
    <t>Rhode Island Public Transit Authority (RIPTA) Newport Zero Emission Vehicle Fleet Replacement</t>
  </si>
  <si>
    <t>Rhode Island Public Transit Agency</t>
  </si>
  <si>
    <t>RI</t>
  </si>
  <si>
    <t>Wayfinding Technology Project, San Antonio</t>
  </si>
  <si>
    <t>VIA Metropolitan Transit</t>
  </si>
  <si>
    <t>TX</t>
  </si>
  <si>
    <t>Dallas Area Rapid Transit (DART) Smart Bus Technology</t>
  </si>
  <si>
    <t>Dallas Area Rapid Transit (DART)</t>
  </si>
  <si>
    <t>Cache Valley Transit District— Bus Request and Tracking App</t>
  </si>
  <si>
    <t>Cache Valley Transit District</t>
  </si>
  <si>
    <t>UT</t>
  </si>
  <si>
    <t>Virginia Beach Parks Avenue Facility Replacement</t>
  </si>
  <si>
    <t>Hampton Roads Transit</t>
  </si>
  <si>
    <t>VA</t>
  </si>
  <si>
    <t>Spanaway Transit Center and Bus Rapid Transit Station Completion (at Pacific Avenue/SR 7 BRT route s southern terminus)</t>
  </si>
  <si>
    <t>WA</t>
  </si>
  <si>
    <t>Everett Transit Electric Bus Acquisition</t>
  </si>
  <si>
    <t>Everett Transit</t>
  </si>
  <si>
    <t>Guemes Ferry Replacement Project</t>
  </si>
  <si>
    <t>Washington State Department of Transportation</t>
  </si>
  <si>
    <t>Seattle Ferry Terminal Electrification</t>
  </si>
  <si>
    <t>Kenosha-Racine-Milwaukee (KRM) Regional Rail Corridor</t>
  </si>
  <si>
    <t>City of Racine</t>
  </si>
  <si>
    <t>WI</t>
  </si>
  <si>
    <t>Milwaukee County Transit Bus Replacement</t>
  </si>
  <si>
    <t>Milwaukee County</t>
  </si>
  <si>
    <t xml:space="preserve">Project ID </t>
  </si>
  <si>
    <t>State</t>
  </si>
  <si>
    <t>Recipient</t>
  </si>
  <si>
    <t>Project Description</t>
  </si>
  <si>
    <t>Colorado Statewide Transit Improvement Project—Vail Bus Acquisition and Charging Infrastructure</t>
  </si>
  <si>
    <t>FEDERAL TRANSIT ADMINISTRATION</t>
  </si>
  <si>
    <t>Amount</t>
  </si>
  <si>
    <t>TABLE 21</t>
  </si>
  <si>
    <t xml:space="preserve">FY 2022 Unobligated Allocations </t>
  </si>
  <si>
    <t>West Santa Ana Branch Transit Corridor</t>
  </si>
  <si>
    <t>Prior Year Unobligated Community Project Funding/Congressionally Directed Spending
as of September 30, 2023</t>
  </si>
  <si>
    <t xml:space="preserve">FY 2023 Unobligated Allocations </t>
  </si>
  <si>
    <t>D2022-CMPJ-002</t>
  </si>
  <si>
    <t>D2022-CMPJ-003</t>
  </si>
  <si>
    <t>D2022-CMPJ-004</t>
  </si>
  <si>
    <t>D2022-CMPJ-005</t>
  </si>
  <si>
    <t>D2022-CMPJ-006</t>
  </si>
  <si>
    <t>D2022-CMPJ-016</t>
  </si>
  <si>
    <t>D2022-CMPJ-019</t>
  </si>
  <si>
    <t>D2022-CMPJ-020</t>
  </si>
  <si>
    <t>D2022-CMPJ-022</t>
  </si>
  <si>
    <t>D2022-CMPJ-023</t>
  </si>
  <si>
    <t>D2022-CMPJ-024</t>
  </si>
  <si>
    <t>D2022-CMPJ-026</t>
  </si>
  <si>
    <t>D2022-CMPJ-027</t>
  </si>
  <si>
    <t>D2022-CMPJ-031</t>
  </si>
  <si>
    <t>D2022-CMPJ-032</t>
  </si>
  <si>
    <t>D2022-CMPJ-033</t>
  </si>
  <si>
    <t>D2022-CMPJ-034</t>
  </si>
  <si>
    <t>D2022-CMPJ-035</t>
  </si>
  <si>
    <t>D2022-CMPJ-037</t>
  </si>
  <si>
    <t>D2022-CMPJ-038</t>
  </si>
  <si>
    <t>D2022-CMPJ-040</t>
  </si>
  <si>
    <t>D2022-CMPJ-042</t>
  </si>
  <si>
    <t>D2022-CMPJ-043</t>
  </si>
  <si>
    <t>D2022-CMPJ-044</t>
  </si>
  <si>
    <t>D2022-CMPJ-047</t>
  </si>
  <si>
    <t>D2022-CMPJ-050</t>
  </si>
  <si>
    <t>D2022-CMPJ-051</t>
  </si>
  <si>
    <t>D2022-CMPJ-052</t>
  </si>
  <si>
    <t>D2022-CMPJ-053</t>
  </si>
  <si>
    <t>D2022-CMPJ-055</t>
  </si>
  <si>
    <t>D2022-CMPJ-056</t>
  </si>
  <si>
    <t>D2022-CMPJ-058</t>
  </si>
  <si>
    <t>D2022-CMPJ-059</t>
  </si>
  <si>
    <t>D2022-CMPJ-060</t>
  </si>
  <si>
    <t>D2022-CMPJ-061</t>
  </si>
  <si>
    <t>D2022-CMPJ-064</t>
  </si>
  <si>
    <t>D2022-CMPJ-066</t>
  </si>
  <si>
    <t>D2022-CMPJ-067</t>
  </si>
  <si>
    <t>D2022-CMPJ-068</t>
  </si>
  <si>
    <t>D2022-CMPJ-069</t>
  </si>
  <si>
    <t>D2022-CMPJ-070</t>
  </si>
  <si>
    <t>D2022-CMPJ-071</t>
  </si>
  <si>
    <t>D2022-CMPJ-073</t>
  </si>
  <si>
    <t>D2022-CMPJ-074</t>
  </si>
  <si>
    <t>D2022-CMPJ-075</t>
  </si>
  <si>
    <t>D2022-CMPJ-076</t>
  </si>
  <si>
    <t>D2022-CMPJ-077</t>
  </si>
  <si>
    <t>D2022-CMPJ-079</t>
  </si>
  <si>
    <t>D2022-CMPJ-080</t>
  </si>
  <si>
    <t>D2022-CMPJ-082</t>
  </si>
  <si>
    <t>Pierce Transit</t>
  </si>
  <si>
    <t>Los Angeles County Metropolitan Transportation Authority (LACMTA)</t>
  </si>
  <si>
    <t>D2023-CMPJ-001</t>
  </si>
  <si>
    <t>D2023-CMPJ-002</t>
  </si>
  <si>
    <t>D2023-CMPJ-003</t>
  </si>
  <si>
    <t>D2023-CMPJ-004</t>
  </si>
  <si>
    <t>D2023-CMPJ-006</t>
  </si>
  <si>
    <t>D2023-CMPJ-007</t>
  </si>
  <si>
    <t>D2023-CMPJ-008</t>
  </si>
  <si>
    <t>D2023-CMPJ-009</t>
  </si>
  <si>
    <t>D2023-CMPJ-010</t>
  </si>
  <si>
    <t>D2023-CMPJ-011</t>
  </si>
  <si>
    <t>D2023-CMPJ-013</t>
  </si>
  <si>
    <t>D2023-CMPJ-014</t>
  </si>
  <si>
    <t>D2023-CMPJ-015</t>
  </si>
  <si>
    <t>D2023-CMPJ-016</t>
  </si>
  <si>
    <t>D2023-CMPJ-017</t>
  </si>
  <si>
    <t>D2023-CMPJ-020</t>
  </si>
  <si>
    <t>D2023-CMPJ-021</t>
  </si>
  <si>
    <t>D2023-CMPJ-022</t>
  </si>
  <si>
    <t>D2023-CMPJ-023</t>
  </si>
  <si>
    <t>D2023-CMPJ-024</t>
  </si>
  <si>
    <t>D2023-CMPJ-025</t>
  </si>
  <si>
    <t>D2023-CMPJ-026</t>
  </si>
  <si>
    <t>D2023-CMPJ-027</t>
  </si>
  <si>
    <t>D2023-CMPJ-028</t>
  </si>
  <si>
    <t>D2023-CMPJ-030</t>
  </si>
  <si>
    <t>D2023-CMPJ-031</t>
  </si>
  <si>
    <t>D2023-CMPJ-032</t>
  </si>
  <si>
    <t>D2023-CMPJ-034</t>
  </si>
  <si>
    <t>D2023-CMPJ-035</t>
  </si>
  <si>
    <t>D2023-CMPJ-036</t>
  </si>
  <si>
    <t>D2023-CMPJ-037</t>
  </si>
  <si>
    <t>D2023-CMPJ-038</t>
  </si>
  <si>
    <t>D2023-CMPJ-039</t>
  </si>
  <si>
    <t>D2023-CMPJ-040</t>
  </si>
  <si>
    <t>D2023-CMPJ-041</t>
  </si>
  <si>
    <t>D2023-CMPJ-042</t>
  </si>
  <si>
    <t>D2023-CMPJ-043</t>
  </si>
  <si>
    <t>D2023-CMPJ-044</t>
  </si>
  <si>
    <t>D2023-CMPJ-045</t>
  </si>
  <si>
    <t>D2023-CMPJ-046</t>
  </si>
  <si>
    <t>D2023-CMPJ-047</t>
  </si>
  <si>
    <t>D2023-CMPJ-048</t>
  </si>
  <si>
    <t>D2023-CMPJ-049</t>
  </si>
  <si>
    <t>D2023-CMPJ-050</t>
  </si>
  <si>
    <t>D2023-CMPJ-051</t>
  </si>
  <si>
    <t>D2023-CMPJ-052</t>
  </si>
  <si>
    <t>D2023-CMPJ-054</t>
  </si>
  <si>
    <t>D2023-CMPJ-055</t>
  </si>
  <si>
    <t>D2023-CMPJ-056</t>
  </si>
  <si>
    <t>D2023-CMPJ-058</t>
  </si>
  <si>
    <t>D2023-CMPJ-059</t>
  </si>
  <si>
    <t>D2023-CMPJ-060</t>
  </si>
  <si>
    <t>D2023-CMPJ-061</t>
  </si>
  <si>
    <t>D2023-CMPJ-062</t>
  </si>
  <si>
    <t>D2023-CMPJ-063</t>
  </si>
  <si>
    <t>D2023-CMPJ-064</t>
  </si>
  <si>
    <t>D2023-CMPJ-065</t>
  </si>
  <si>
    <t>D2023-CMPJ-066</t>
  </si>
  <si>
    <t>D2023-CMPJ-067</t>
  </si>
  <si>
    <t>D2023-CMPJ-069</t>
  </si>
  <si>
    <t>D2023-CMPJ-070</t>
  </si>
  <si>
    <t>D2023-CMPJ-071</t>
  </si>
  <si>
    <t>D2023-CMPJ-072</t>
  </si>
  <si>
    <t>D2023-CMPJ-073</t>
  </si>
  <si>
    <t>D2023-CMPJ-074</t>
  </si>
  <si>
    <t>D2023-CMPJ-075</t>
  </si>
  <si>
    <t>D2023-CMPJ-076</t>
  </si>
  <si>
    <t>D2023-CMPJ-077</t>
  </si>
  <si>
    <t>D2023-CMPJ-078</t>
  </si>
  <si>
    <t>D2023-CMPJ-079</t>
  </si>
  <si>
    <t>D2023-CMPJ-081</t>
  </si>
  <si>
    <t>D2023-CMPJ-082</t>
  </si>
  <si>
    <t>D2023-CMPJ-084</t>
  </si>
  <si>
    <t>D2023-CMPJ-085</t>
  </si>
  <si>
    <t>D2023-CMPJ-086</t>
  </si>
  <si>
    <t>D2023-CMPJ-088</t>
  </si>
  <si>
    <t>D2023-CMPJ-089</t>
  </si>
  <si>
    <t>D2023-CMPJ-092</t>
  </si>
  <si>
    <t>D2023-CMPJ-093</t>
  </si>
  <si>
    <t>D2023-CMPJ-094</t>
  </si>
  <si>
    <t>D2023-CMPJ-096</t>
  </si>
  <si>
    <t>D2023-CMPJ-097</t>
  </si>
  <si>
    <t>D2023-CMPJ-099</t>
  </si>
  <si>
    <t>D2023-CMPJ-100</t>
  </si>
  <si>
    <t>D2023-CMPJ-101</t>
  </si>
  <si>
    <t>D2023-CMPJ-102</t>
  </si>
  <si>
    <t>D2023-CMPJ-103</t>
  </si>
  <si>
    <t>D2023-CMPJ-104</t>
  </si>
  <si>
    <t>D2023-CMPJ-105</t>
  </si>
  <si>
    <t>D2023-CMPJ-106</t>
  </si>
  <si>
    <t>D2023-CMPJ-107</t>
  </si>
  <si>
    <t>D2023-CMPJ-108</t>
  </si>
  <si>
    <t>D2023-CMPJ-109</t>
  </si>
  <si>
    <t>D2023-CMPJ-110</t>
  </si>
  <si>
    <t>D2023-CMPJ-111</t>
  </si>
  <si>
    <t>D2023-CMPJ-112</t>
  </si>
  <si>
    <t>D2023-CMPJ-113</t>
  </si>
  <si>
    <t>D2023-CMPJ-114</t>
  </si>
  <si>
    <t>D2023-CMPJ-115</t>
  </si>
  <si>
    <t>D2023-CMPJ-116</t>
  </si>
  <si>
    <t>D2023-CMPJ-117</t>
  </si>
  <si>
    <t>D2023-CMPJ-118</t>
  </si>
  <si>
    <t>D2023-CMPJ-119</t>
  </si>
  <si>
    <t>D2023-CMPJ-120</t>
  </si>
  <si>
    <t>D2023-CMPJ-121</t>
  </si>
  <si>
    <t>D2023-CMPJ-122</t>
  </si>
  <si>
    <t>D2023-CMPJ-123</t>
  </si>
  <si>
    <t>D2023-CMPJ-124</t>
  </si>
  <si>
    <t>D2023-CMPJ-125</t>
  </si>
  <si>
    <t>KS</t>
  </si>
  <si>
    <t>LA</t>
  </si>
  <si>
    <t>MP</t>
  </si>
  <si>
    <t>MS</t>
  </si>
  <si>
    <t>NH</t>
  </si>
  <si>
    <t>NM</t>
  </si>
  <si>
    <t>WV</t>
  </si>
  <si>
    <t>City of Mesa</t>
  </si>
  <si>
    <t>County of Los Angeles Department of Public Works</t>
  </si>
  <si>
    <t>Foothill Transit</t>
  </si>
  <si>
    <t>Merced County Association of Governments</t>
  </si>
  <si>
    <t>Mountain Area Regional Transit Authority</t>
  </si>
  <si>
    <t>Sacramento Regional Transit District</t>
  </si>
  <si>
    <t>San Francisco Bay Area Water Emergency Transportation Authority</t>
  </si>
  <si>
    <t>Santa Clara Valley Transportation Authority</t>
  </si>
  <si>
    <t>Solano County Transit (SolTrans)</t>
  </si>
  <si>
    <t>Sonoma-Marin Area Rail Transit District (SMART)</t>
  </si>
  <si>
    <t>Sunline Transit Agency</t>
  </si>
  <si>
    <t>City of Fort Collins, Transfort</t>
  </si>
  <si>
    <t>Regional Transportation District (RTD)</t>
  </si>
  <si>
    <t>City of Danbury</t>
  </si>
  <si>
    <t>City of Sunrise</t>
  </si>
  <si>
    <t>Hillsborough Transit Authority</t>
  </si>
  <si>
    <t>Jacksonville Transportation Authority</t>
  </si>
  <si>
    <t>Chatham Area Transit Authority</t>
  </si>
  <si>
    <t>Cobb County DOT</t>
  </si>
  <si>
    <t>Georgia Department of Transportation</t>
  </si>
  <si>
    <t>Gwinnett County Department of Transportation</t>
  </si>
  <si>
    <t>Metropolitan Atlanta Rapid Transit Authority</t>
  </si>
  <si>
    <t>City and County of Honolulu DTS</t>
  </si>
  <si>
    <t>County of Maui, Department of Transportation</t>
  </si>
  <si>
    <t>Hawaii Department of Transportation</t>
  </si>
  <si>
    <t>Metra Commuter Railroad</t>
  </si>
  <si>
    <t>Pace-Suburban Bus Division</t>
  </si>
  <si>
    <t>Rides Mass Transit</t>
  </si>
  <si>
    <t>Kansas City Area Transportation Authority</t>
  </si>
  <si>
    <t>New Orleans Regional Transit Authority</t>
  </si>
  <si>
    <t>Massachusetts Bay Transportation Authority</t>
  </si>
  <si>
    <t>Anne Arundel County</t>
  </si>
  <si>
    <t>City of Aberdeen</t>
  </si>
  <si>
    <t>Montgomery County Department of Transportation</t>
  </si>
  <si>
    <t>Commonwealth Office of Transit Authority</t>
  </si>
  <si>
    <t>Jackson Redevelopment Authority</t>
  </si>
  <si>
    <t>Chapel Hill Transit</t>
  </si>
  <si>
    <t>North Carolina Department of Transportation</t>
  </si>
  <si>
    <t>Research Triangle Regional Public Transportation Authority (GoTriangle)</t>
  </si>
  <si>
    <t>Cooperative Alliance for Seacoast Transportation</t>
  </si>
  <si>
    <t>Township of Woodbridge</t>
  </si>
  <si>
    <t>Rio Metro Regional Transit District</t>
  </si>
  <si>
    <t>Regional Transportation Commission of Southern Nevada</t>
  </si>
  <si>
    <t>RTC of Washoe County</t>
  </si>
  <si>
    <t>Tahoe Transportation District</t>
  </si>
  <si>
    <t>Westchester County Department of Public Works &amp; Transportation</t>
  </si>
  <si>
    <t>Greater Cleveland Regional Transit Authority</t>
  </si>
  <si>
    <t>Lawrence County Port Authority</t>
  </si>
  <si>
    <t>Oregon Department of Transportation</t>
  </si>
  <si>
    <t>Salem Area Mass Transit District</t>
  </si>
  <si>
    <t>Amtran</t>
  </si>
  <si>
    <t>Port Authority of Allegheny County</t>
  </si>
  <si>
    <t>Rhode Island Public Transit Authority</t>
  </si>
  <si>
    <t>Brazos Transit District</t>
  </si>
  <si>
    <t>Capital Metropolitan Transportation Authority</t>
  </si>
  <si>
    <t>Gulf Coast Transit District</t>
  </si>
  <si>
    <t>Metropolitan Transit Authority of Harris County (METRO)</t>
  </si>
  <si>
    <t>Salt Lake City Corporation</t>
  </si>
  <si>
    <t>Utah Transit Authority</t>
  </si>
  <si>
    <t>City of Norfolk</t>
  </si>
  <si>
    <t>City of Richmond</t>
  </si>
  <si>
    <t>Greater Richmond Transit Company</t>
  </si>
  <si>
    <t>Northern Virginia Transportation Commission (NVTC)</t>
  </si>
  <si>
    <t>Ben Franklin Transit</t>
  </si>
  <si>
    <t>Central Puget Sound Transit Authority</t>
  </si>
  <si>
    <t>Thurston County Public Transportation Benefit Area (PTBA) DBA Intercity Transit</t>
  </si>
  <si>
    <t>Whatcom Transportation Authority</t>
  </si>
  <si>
    <t>Milwaukee County Department of Transportation</t>
  </si>
  <si>
    <t>Ohio Valley Regional Transportation Authority</t>
  </si>
  <si>
    <t>Bus Shelters</t>
  </si>
  <si>
    <t>Valley Metro Electric Buses</t>
  </si>
  <si>
    <t>Sunshine Shuttle Route C Electric Buses and Charging Infrastructure</t>
  </si>
  <si>
    <t>Zero Emissions Bus Program</t>
  </si>
  <si>
    <t>North Hollywood to Pasadena Bus Rapid Transit Project</t>
  </si>
  <si>
    <t>Rail to River Active Transportation Corridor Project</t>
  </si>
  <si>
    <t>Transit Plaza at SEED School of Los Angeles County &amp; Metro Training and Innovation Center</t>
  </si>
  <si>
    <t>Vermont Transit Corridor Project</t>
  </si>
  <si>
    <t>Yosemite Area Regional Transportation System (YARTS) Fleet Replacement Project</t>
  </si>
  <si>
    <t>San Bernardino Mountains Bus Stop Modernization</t>
  </si>
  <si>
    <t>SPRINTER Corridor Service Improvement Project San Diego County</t>
  </si>
  <si>
    <t>Caltrain Peninsula Corridor Electrification Project Signal System</t>
  </si>
  <si>
    <t>Fencing for Caltrain Right of Way</t>
  </si>
  <si>
    <t>Gold Line Light Rail Station Conversions</t>
  </si>
  <si>
    <t>Diesel Ferry Particulate Filters</t>
  </si>
  <si>
    <t>Caltrain Grade Separations in Northern Santa Clara County</t>
  </si>
  <si>
    <t>Operational Control Center at Cerone Bus Yard</t>
  </si>
  <si>
    <t>SolTrans 100% Battery Electric Buses</t>
  </si>
  <si>
    <t>SMART Rail Extension to Healdsburg-Preliminary Design</t>
  </si>
  <si>
    <t>Expansion of Public Fueling Station Infrastructure</t>
  </si>
  <si>
    <t>Transfort Maintenance Facility Upgrades and Repairs</t>
  </si>
  <si>
    <t>Central Corridor Rail Replacement</t>
  </si>
  <si>
    <t>Southeast New York to Danbury, CT Rail Link Environmental Impact Statement</t>
  </si>
  <si>
    <t>lntermodal Public Transfer Station</t>
  </si>
  <si>
    <t>HART Bus Stops Improvements Project</t>
  </si>
  <si>
    <t>Bus Stop &amp; Shelter Improvements</t>
  </si>
  <si>
    <t>Chatham Area Paratransit Maintenance Facility</t>
  </si>
  <si>
    <t>Austell-South Cobb Transfer Center</t>
  </si>
  <si>
    <t>Chatham Area Transit Savannah Belles Hybrid Electric Ferry Replacement</t>
  </si>
  <si>
    <t>METRA Transit System Electric Buses, Charging Stations, and Infrastructure</t>
  </si>
  <si>
    <t>Buford-Suwanee Micro Transit</t>
  </si>
  <si>
    <t>Gwinnett Transit Route 25 Bus Shelter Construction</t>
  </si>
  <si>
    <t>Clayton Justice Center Transit Hub</t>
  </si>
  <si>
    <t>Safe Routes to Transit</t>
  </si>
  <si>
    <t>Stonecrest Transit Hub</t>
  </si>
  <si>
    <t>HOLO Expansion</t>
  </si>
  <si>
    <t>Maui Bus ADA Paratransit Program</t>
  </si>
  <si>
    <t>State of Hawaii Zero Emission Bus Program</t>
  </si>
  <si>
    <t>All Stations Accessibility Program, Green Line Oak Park and Ridgeland Stations</t>
  </si>
  <si>
    <t>Chicago Transit Authority Bus Security Shield implementation Project</t>
  </si>
  <si>
    <t>Illinois Electric Paratransit Vehicle Program</t>
  </si>
  <si>
    <t>Metra Zero Emission Locomotive Commuter Rail Pilot</t>
  </si>
  <si>
    <t>Pace 95th Street Transit Signal Priority</t>
  </si>
  <si>
    <t>Pace Bolingbrook Park-n-Ride Facility</t>
  </si>
  <si>
    <t>Pace Bus-Harlem Ave and Cermak Rd Transit Signal Priority Project</t>
  </si>
  <si>
    <t>Southeastern Illinois Rides Mass Transit District Technology Upgrades</t>
  </si>
  <si>
    <t>Low and No Emission Bus Replacement and Support Infrastructure</t>
  </si>
  <si>
    <t>New Orleans Union Passenger Terminal (UPT) Upgrade Project</t>
  </si>
  <si>
    <t>North Shore Workforce and Career Mobility Program</t>
  </si>
  <si>
    <t>Newton Commuter Rail Stations Accessibility Improvements</t>
  </si>
  <si>
    <t>Parole Transportation Center</t>
  </si>
  <si>
    <t>Aberdeen Station Square</t>
  </si>
  <si>
    <t>Flash Bus Rapid Transit (BRT) Expansion to Howard County, Maryland</t>
  </si>
  <si>
    <t>Secure Bike Parking Facilities in Downtown Bethesda &amp; Downtown Silver Spring</t>
  </si>
  <si>
    <t>Ypsilanti Transit Center Design and Construction</t>
  </si>
  <si>
    <t>Construction of Bus Transfer Stations at the Northern Marianas College, Paseo De Marianas and Kagman</t>
  </si>
  <si>
    <t>Covered Bus Parking Facility</t>
  </si>
  <si>
    <t>Supply &amp; Installation of 187 Bus Stop Shelters on Saipan Public Transit Fixed Route</t>
  </si>
  <si>
    <t>Union Station Transit Hub Project</t>
  </si>
  <si>
    <t>Bus Replacement Funding for Urban Transit Systems</t>
  </si>
  <si>
    <t>City of Wilson RIDE Microtransit Expansion</t>
  </si>
  <si>
    <t>Wake County Transit Access and Safety Improvements</t>
  </si>
  <si>
    <t xml:space="preserve">COAST Administrative, Operations, &amp; Maintenance Facility· </t>
  </si>
  <si>
    <t>Zero Emissions Downtown and Community Mobility</t>
  </si>
  <si>
    <t>New Mexico Rail Runner Express Operations and Maintenance Facility</t>
  </si>
  <si>
    <t>Pedestrian Collision Avoidance System</t>
  </si>
  <si>
    <t>Regional Transportation Commission of Washoe County (RTC of Washoe County) - Villanova Maintenance Facility Replacement Design</t>
  </si>
  <si>
    <t>Tahoe Transportation District - Transit Maintenance and Administration Facility</t>
  </si>
  <si>
    <t>Long Island Rail Road (LIRR) Forest Hills Platform Extensions &amp; Elevators Project</t>
  </si>
  <si>
    <t>Long Island Rail Road Hunters Point Station Rehabilitation Project</t>
  </si>
  <si>
    <t>Route 9-RiverWalk Transit Connector</t>
  </si>
  <si>
    <t>Rail Car Replacement Program</t>
  </si>
  <si>
    <t>Lawrence County Transit Multimodal Parking Facility Construction</t>
  </si>
  <si>
    <t>Benton Area Transit Fleet Replacement</t>
  </si>
  <si>
    <t>South Salem Mobility as a Service (MaaS) Transit Facility</t>
  </si>
  <si>
    <t>Merlo Bus Garage Zero Emission Retrofit</t>
  </si>
  <si>
    <t>Willamette Shore line Improvements Phase II - Portland</t>
  </si>
  <si>
    <t>Bus Replacement</t>
  </si>
  <si>
    <t>Station Square Station Improvement Project</t>
  </si>
  <si>
    <t>RIPTA-Bus Replacement</t>
  </si>
  <si>
    <t>Connecting Communities Through Bus Stop infrastructure</t>
  </si>
  <si>
    <t>Capital Metro North Austin ADA Paratransit Base-Wheelchair Accessible Vehicles</t>
  </si>
  <si>
    <t>Charging infrastructure for the Transition to a Zero-Emissions Public Transportation Fleet</t>
  </si>
  <si>
    <t>DART Fuel System Modernization Project</t>
  </si>
  <si>
    <t>East Dallas Bus &amp; Maintenance Facility Renovation</t>
  </si>
  <si>
    <t>lntermodal Transit Hub at UT Dallas Station for DART Silver line</t>
  </si>
  <si>
    <t>Supervisory Control and Data Acquisition System Upgrade Project</t>
  </si>
  <si>
    <t>Maintenance and Joint Development Facility - Design Phase</t>
  </si>
  <si>
    <t>Missouri City Park &amp; Ride</t>
  </si>
  <si>
    <t>Westheimer BOOST Bus Stop Improvements</t>
  </si>
  <si>
    <t>200 South Transit Corridor Phase 3-Transit Lane Compliance and Capacity Optimization</t>
  </si>
  <si>
    <t>UTA Westside Express</t>
  </si>
  <si>
    <t>Duffy's Lane Transit Transfer Center Relocation</t>
  </si>
  <si>
    <t>City of Richmond-Main Street Station</t>
  </si>
  <si>
    <t>Richmond's First North-South, Bus Rapid Transit Line</t>
  </si>
  <si>
    <t>Henrico County Bus Shelters</t>
  </si>
  <si>
    <t>Paratransit Vehicle Acquisition</t>
  </si>
  <si>
    <t>Envision Route 7 Bus Rapid Transit</t>
  </si>
  <si>
    <t>ADA Accessible Bus Facility Infrastructure</t>
  </si>
  <si>
    <t>Downtown Seattle Transit Tunnel Improvements</t>
  </si>
  <si>
    <t>Electric Bus Purchase-Diesel Replacement</t>
  </si>
  <si>
    <t>Zero Fare Bus Stop Access Improvements</t>
  </si>
  <si>
    <t>WTA 2011 fixed Route Diesel to Electric Replacement Project, Bellingham</t>
  </si>
  <si>
    <t>Cleaner Buses Initiative</t>
  </si>
  <si>
    <t>Ohio Valley Regional Transportation Authority (OVRTA) Byrd lntermodal Transit Center</t>
  </si>
  <si>
    <t>D2023-CMPJ-095</t>
  </si>
  <si>
    <t>Oregon City Transit Center</t>
  </si>
  <si>
    <t>D2022-CMPJ-007</t>
  </si>
  <si>
    <t>D2022-CMPJ-013</t>
  </si>
  <si>
    <t>D2022-CMPJ-039</t>
  </si>
  <si>
    <t>D2022-CMPJ-062</t>
  </si>
  <si>
    <t>D2022-CMPJ-072</t>
  </si>
  <si>
    <t>Total FY 2023 Unobligated Allocations…….................................................</t>
  </si>
  <si>
    <t>Total FY 2022 Unobligated Allocations…….................................................</t>
  </si>
  <si>
    <t>Project ID</t>
  </si>
  <si>
    <t>Allocations for all fiscal years are available until expended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</si>
</sst>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/>
    <xf numFmtId="164" fontId="2" fillId="0" borderId="2" xfId="0" applyNumberFormat="1" applyFont="1" applyBorder="1"/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2">
    <cellStyle name="Normal" xfId="0" builtinId="0"/>
    <cellStyle name="Normal 2" xfId="1" xr:uid="{16012F8C-5CDD-4F6D-A2D6-C5F48A94B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32B4-AC35-4358-8038-818644C97C05}">
  <sheetPr>
    <pageSetUpPr fitToPage="1"/>
  </sheetPr>
  <dimension ref="A1:E178"/>
  <sheetViews>
    <sheetView tabSelected="1" topLeftCell="A174" zoomScaleNormal="100" workbookViewId="0">
      <selection activeCell="A178" sqref="A178"/>
    </sheetView>
  </sheetViews>
  <sheetFormatPr defaultColWidth="8.7109375" defaultRowHeight="15" x14ac:dyDescent="0.2"/>
  <cols>
    <col min="1" max="1" width="8.7109375" style="3"/>
    <col min="2" max="2" width="20.85546875" style="3" customWidth="1"/>
    <col min="3" max="3" width="29.140625" style="3" customWidth="1"/>
    <col min="4" max="4" width="42.28515625" style="19" customWidth="1"/>
    <col min="5" max="5" width="21.42578125" style="3" customWidth="1"/>
    <col min="6" max="16384" width="8.7109375" style="3"/>
  </cols>
  <sheetData>
    <row r="1" spans="1:5" ht="18" customHeight="1" x14ac:dyDescent="0.2">
      <c r="A1" s="20" t="s">
        <v>130</v>
      </c>
      <c r="B1" s="20"/>
      <c r="C1" s="20"/>
      <c r="D1" s="20"/>
      <c r="E1" s="20"/>
    </row>
    <row r="2" spans="1:5" ht="18" customHeight="1" x14ac:dyDescent="0.2">
      <c r="A2" s="21" t="s">
        <v>132</v>
      </c>
      <c r="B2" s="21"/>
      <c r="C2" s="21"/>
      <c r="D2" s="21"/>
      <c r="E2" s="21"/>
    </row>
    <row r="3" spans="1:5" ht="33.950000000000003" customHeight="1" x14ac:dyDescent="0.2">
      <c r="A3" s="22" t="s">
        <v>135</v>
      </c>
      <c r="B3" s="22"/>
      <c r="C3" s="22"/>
      <c r="D3" s="22"/>
      <c r="E3" s="22"/>
    </row>
    <row r="4" spans="1:5" ht="22.5" customHeight="1" x14ac:dyDescent="0.2">
      <c r="A4" s="1"/>
      <c r="B4" s="1"/>
      <c r="C4" s="1"/>
      <c r="D4" s="1"/>
      <c r="E4" s="1"/>
    </row>
    <row r="5" spans="1:5" ht="15.75" x14ac:dyDescent="0.2">
      <c r="A5" s="2" t="s">
        <v>133</v>
      </c>
      <c r="B5" s="2"/>
      <c r="C5" s="1"/>
      <c r="D5" s="1"/>
      <c r="E5" s="1"/>
    </row>
    <row r="6" spans="1:5" s="18" customFormat="1" ht="15.75" x14ac:dyDescent="0.25">
      <c r="A6" s="14" t="s">
        <v>126</v>
      </c>
      <c r="B6" s="14" t="s">
        <v>125</v>
      </c>
      <c r="C6" s="14" t="s">
        <v>127</v>
      </c>
      <c r="D6" s="14" t="s">
        <v>128</v>
      </c>
      <c r="E6" s="15" t="s">
        <v>131</v>
      </c>
    </row>
    <row r="7" spans="1:5" ht="30" customHeight="1" x14ac:dyDescent="0.2">
      <c r="A7" s="7" t="s">
        <v>0</v>
      </c>
      <c r="B7" s="8" t="s">
        <v>137</v>
      </c>
      <c r="C7" s="9" t="s">
        <v>3</v>
      </c>
      <c r="D7" s="9" t="s">
        <v>1</v>
      </c>
      <c r="E7" s="10">
        <v>1057000</v>
      </c>
    </row>
    <row r="8" spans="1:5" ht="30" customHeight="1" x14ac:dyDescent="0.2">
      <c r="A8" s="7" t="s">
        <v>0</v>
      </c>
      <c r="B8" s="8" t="s">
        <v>138</v>
      </c>
      <c r="C8" s="9" t="s">
        <v>3</v>
      </c>
      <c r="D8" s="9" t="s">
        <v>2</v>
      </c>
      <c r="E8" s="10">
        <v>2745000</v>
      </c>
    </row>
    <row r="9" spans="1:5" ht="30" customHeight="1" x14ac:dyDescent="0.2">
      <c r="A9" s="7" t="s">
        <v>6</v>
      </c>
      <c r="B9" s="8" t="s">
        <v>139</v>
      </c>
      <c r="C9" s="9" t="s">
        <v>5</v>
      </c>
      <c r="D9" s="9" t="s">
        <v>4</v>
      </c>
      <c r="E9" s="10">
        <v>4485000</v>
      </c>
    </row>
    <row r="10" spans="1:5" ht="30" customHeight="1" x14ac:dyDescent="0.2">
      <c r="A10" s="7" t="s">
        <v>6</v>
      </c>
      <c r="B10" s="8" t="s">
        <v>140</v>
      </c>
      <c r="C10" s="9" t="s">
        <v>8</v>
      </c>
      <c r="D10" s="9" t="s">
        <v>7</v>
      </c>
      <c r="E10" s="10">
        <v>1200000</v>
      </c>
    </row>
    <row r="11" spans="1:5" ht="30" customHeight="1" x14ac:dyDescent="0.2">
      <c r="A11" s="7" t="s">
        <v>6</v>
      </c>
      <c r="B11" s="8" t="s">
        <v>141</v>
      </c>
      <c r="C11" s="9" t="s">
        <v>10</v>
      </c>
      <c r="D11" s="9" t="s">
        <v>9</v>
      </c>
      <c r="E11" s="10">
        <v>1000000</v>
      </c>
    </row>
    <row r="12" spans="1:5" ht="30" customHeight="1" x14ac:dyDescent="0.2">
      <c r="A12" s="7" t="s">
        <v>6</v>
      </c>
      <c r="B12" s="8" t="s">
        <v>481</v>
      </c>
      <c r="C12" s="9" t="s">
        <v>12</v>
      </c>
      <c r="D12" s="9" t="s">
        <v>11</v>
      </c>
      <c r="E12" s="10">
        <v>1600000</v>
      </c>
    </row>
    <row r="13" spans="1:5" ht="30" customHeight="1" x14ac:dyDescent="0.2">
      <c r="A13" s="7" t="s">
        <v>6</v>
      </c>
      <c r="B13" s="8" t="s">
        <v>482</v>
      </c>
      <c r="C13" s="9" t="s">
        <v>5</v>
      </c>
      <c r="D13" s="9" t="s">
        <v>15</v>
      </c>
      <c r="E13" s="10">
        <v>600000</v>
      </c>
    </row>
    <row r="14" spans="1:5" ht="30" customHeight="1" x14ac:dyDescent="0.2">
      <c r="A14" s="7" t="s">
        <v>6</v>
      </c>
      <c r="B14" s="8" t="s">
        <v>142</v>
      </c>
      <c r="C14" s="9" t="s">
        <v>17</v>
      </c>
      <c r="D14" s="9" t="s">
        <v>16</v>
      </c>
      <c r="E14" s="10">
        <v>750000</v>
      </c>
    </row>
    <row r="15" spans="1:5" ht="30" customHeight="1" x14ac:dyDescent="0.2">
      <c r="A15" s="7" t="s">
        <v>6</v>
      </c>
      <c r="B15" s="8" t="s">
        <v>143</v>
      </c>
      <c r="C15" s="9" t="s">
        <v>19</v>
      </c>
      <c r="D15" s="9" t="s">
        <v>18</v>
      </c>
      <c r="E15" s="10">
        <v>3500000</v>
      </c>
    </row>
    <row r="16" spans="1:5" ht="30" customHeight="1" x14ac:dyDescent="0.2">
      <c r="A16" s="7" t="s">
        <v>6</v>
      </c>
      <c r="B16" s="8" t="s">
        <v>144</v>
      </c>
      <c r="C16" s="9" t="s">
        <v>19</v>
      </c>
      <c r="D16" s="9" t="s">
        <v>20</v>
      </c>
      <c r="E16" s="10">
        <v>5000000</v>
      </c>
    </row>
    <row r="17" spans="1:5" ht="30" customHeight="1" x14ac:dyDescent="0.2">
      <c r="A17" s="7" t="s">
        <v>6</v>
      </c>
      <c r="B17" s="8" t="s">
        <v>145</v>
      </c>
      <c r="C17" s="9" t="s">
        <v>22</v>
      </c>
      <c r="D17" s="9" t="s">
        <v>21</v>
      </c>
      <c r="E17" s="10">
        <v>1000000</v>
      </c>
    </row>
    <row r="18" spans="1:5" ht="30" customHeight="1" x14ac:dyDescent="0.2">
      <c r="A18" s="7" t="s">
        <v>25</v>
      </c>
      <c r="B18" s="8" t="s">
        <v>146</v>
      </c>
      <c r="C18" s="9" t="s">
        <v>24</v>
      </c>
      <c r="D18" s="9" t="s">
        <v>23</v>
      </c>
      <c r="E18" s="10">
        <v>522000</v>
      </c>
    </row>
    <row r="19" spans="1:5" ht="30" customHeight="1" x14ac:dyDescent="0.2">
      <c r="A19" s="7" t="s">
        <v>25</v>
      </c>
      <c r="B19" s="8" t="s">
        <v>147</v>
      </c>
      <c r="C19" s="9" t="s">
        <v>27</v>
      </c>
      <c r="D19" s="9" t="s">
        <v>26</v>
      </c>
      <c r="E19" s="10">
        <v>1201000</v>
      </c>
    </row>
    <row r="20" spans="1:5" ht="30" customHeight="1" x14ac:dyDescent="0.2">
      <c r="A20" s="7" t="s">
        <v>25</v>
      </c>
      <c r="B20" s="8" t="s">
        <v>148</v>
      </c>
      <c r="C20" s="9" t="s">
        <v>29</v>
      </c>
      <c r="D20" s="9" t="s">
        <v>28</v>
      </c>
      <c r="E20" s="10">
        <v>1460000</v>
      </c>
    </row>
    <row r="21" spans="1:5" ht="30" customHeight="1" x14ac:dyDescent="0.2">
      <c r="A21" s="7" t="s">
        <v>25</v>
      </c>
      <c r="B21" s="8" t="s">
        <v>149</v>
      </c>
      <c r="C21" s="9" t="s">
        <v>30</v>
      </c>
      <c r="D21" s="9" t="s">
        <v>129</v>
      </c>
      <c r="E21" s="10">
        <v>1650000</v>
      </c>
    </row>
    <row r="22" spans="1:5" ht="30" customHeight="1" x14ac:dyDescent="0.2">
      <c r="A22" s="7" t="s">
        <v>35</v>
      </c>
      <c r="B22" s="8" t="s">
        <v>150</v>
      </c>
      <c r="C22" s="9" t="s">
        <v>34</v>
      </c>
      <c r="D22" s="9" t="s">
        <v>33</v>
      </c>
      <c r="E22" s="10">
        <v>1000000</v>
      </c>
    </row>
    <row r="23" spans="1:5" ht="30" customHeight="1" x14ac:dyDescent="0.2">
      <c r="A23" s="7" t="s">
        <v>35</v>
      </c>
      <c r="B23" s="8" t="s">
        <v>151</v>
      </c>
      <c r="C23" s="9" t="s">
        <v>37</v>
      </c>
      <c r="D23" s="9" t="s">
        <v>36</v>
      </c>
      <c r="E23" s="10">
        <v>993000</v>
      </c>
    </row>
    <row r="24" spans="1:5" ht="30" customHeight="1" x14ac:dyDescent="0.2">
      <c r="A24" s="7" t="s">
        <v>35</v>
      </c>
      <c r="B24" s="8" t="s">
        <v>152</v>
      </c>
      <c r="C24" s="9" t="s">
        <v>34</v>
      </c>
      <c r="D24" s="9" t="s">
        <v>38</v>
      </c>
      <c r="E24" s="10">
        <v>3850000</v>
      </c>
    </row>
    <row r="25" spans="1:5" ht="30" customHeight="1" x14ac:dyDescent="0.2">
      <c r="A25" s="7" t="s">
        <v>35</v>
      </c>
      <c r="B25" s="8" t="s">
        <v>153</v>
      </c>
      <c r="C25" s="9" t="s">
        <v>34</v>
      </c>
      <c r="D25" s="9" t="s">
        <v>39</v>
      </c>
      <c r="E25" s="10">
        <v>5000000</v>
      </c>
    </row>
    <row r="26" spans="1:5" ht="30" customHeight="1" x14ac:dyDescent="0.2">
      <c r="A26" s="7" t="s">
        <v>42</v>
      </c>
      <c r="B26" s="8" t="s">
        <v>154</v>
      </c>
      <c r="C26" s="9" t="s">
        <v>41</v>
      </c>
      <c r="D26" s="9" t="s">
        <v>40</v>
      </c>
      <c r="E26" s="10">
        <v>10000000</v>
      </c>
    </row>
    <row r="27" spans="1:5" ht="30" customHeight="1" x14ac:dyDescent="0.2">
      <c r="A27" s="7" t="s">
        <v>45</v>
      </c>
      <c r="B27" s="8" t="s">
        <v>155</v>
      </c>
      <c r="C27" s="9" t="s">
        <v>44</v>
      </c>
      <c r="D27" s="9" t="s">
        <v>43</v>
      </c>
      <c r="E27" s="10">
        <v>2100000</v>
      </c>
    </row>
    <row r="28" spans="1:5" ht="30" customHeight="1" x14ac:dyDescent="0.2">
      <c r="A28" s="7" t="s">
        <v>45</v>
      </c>
      <c r="B28" s="8" t="s">
        <v>156</v>
      </c>
      <c r="C28" s="9" t="s">
        <v>44</v>
      </c>
      <c r="D28" s="9" t="s">
        <v>46</v>
      </c>
      <c r="E28" s="10">
        <v>2000000</v>
      </c>
    </row>
    <row r="29" spans="1:5" ht="30" customHeight="1" x14ac:dyDescent="0.2">
      <c r="A29" s="7" t="s">
        <v>45</v>
      </c>
      <c r="B29" s="8" t="s">
        <v>483</v>
      </c>
      <c r="C29" s="9" t="s">
        <v>48</v>
      </c>
      <c r="D29" s="9" t="s">
        <v>47</v>
      </c>
      <c r="E29" s="10">
        <v>4464920</v>
      </c>
    </row>
    <row r="30" spans="1:5" ht="30" customHeight="1" x14ac:dyDescent="0.2">
      <c r="A30" s="7" t="s">
        <v>51</v>
      </c>
      <c r="B30" s="8" t="s">
        <v>157</v>
      </c>
      <c r="C30" s="9" t="s">
        <v>50</v>
      </c>
      <c r="D30" s="9" t="s">
        <v>49</v>
      </c>
      <c r="E30" s="10">
        <v>4000000</v>
      </c>
    </row>
    <row r="31" spans="1:5" ht="30" customHeight="1" x14ac:dyDescent="0.2">
      <c r="A31" s="7" t="s">
        <v>55</v>
      </c>
      <c r="B31" s="8" t="s">
        <v>158</v>
      </c>
      <c r="C31" s="9" t="s">
        <v>54</v>
      </c>
      <c r="D31" s="9" t="s">
        <v>53</v>
      </c>
      <c r="E31" s="10">
        <v>5000000</v>
      </c>
    </row>
    <row r="32" spans="1:5" ht="30" customHeight="1" x14ac:dyDescent="0.2">
      <c r="A32" s="7" t="s">
        <v>55</v>
      </c>
      <c r="B32" s="8" t="s">
        <v>159</v>
      </c>
      <c r="C32" s="9" t="s">
        <v>57</v>
      </c>
      <c r="D32" s="9" t="s">
        <v>56</v>
      </c>
      <c r="E32" s="10">
        <v>2000000</v>
      </c>
    </row>
    <row r="33" spans="1:5" ht="30" customHeight="1" x14ac:dyDescent="0.2">
      <c r="A33" s="7" t="s">
        <v>55</v>
      </c>
      <c r="B33" s="8" t="s">
        <v>160</v>
      </c>
      <c r="C33" s="9" t="s">
        <v>59</v>
      </c>
      <c r="D33" s="9" t="s">
        <v>58</v>
      </c>
      <c r="E33" s="10">
        <v>1000000</v>
      </c>
    </row>
    <row r="34" spans="1:5" ht="30" customHeight="1" x14ac:dyDescent="0.2">
      <c r="A34" s="7" t="s">
        <v>60</v>
      </c>
      <c r="B34" s="8" t="s">
        <v>161</v>
      </c>
      <c r="C34" s="9" t="s">
        <v>62</v>
      </c>
      <c r="D34" s="9" t="s">
        <v>61</v>
      </c>
      <c r="E34" s="10">
        <v>300000</v>
      </c>
    </row>
    <row r="35" spans="1:5" ht="30" customHeight="1" x14ac:dyDescent="0.2">
      <c r="A35" s="7" t="s">
        <v>65</v>
      </c>
      <c r="B35" s="8" t="s">
        <v>162</v>
      </c>
      <c r="C35" s="9" t="s">
        <v>64</v>
      </c>
      <c r="D35" s="9" t="s">
        <v>63</v>
      </c>
      <c r="E35" s="10">
        <v>500000</v>
      </c>
    </row>
    <row r="36" spans="1:5" ht="30" customHeight="1" x14ac:dyDescent="0.2">
      <c r="A36" s="7" t="s">
        <v>68</v>
      </c>
      <c r="B36" s="8" t="s">
        <v>163</v>
      </c>
      <c r="C36" s="9" t="s">
        <v>67</v>
      </c>
      <c r="D36" s="9" t="s">
        <v>66</v>
      </c>
      <c r="E36" s="10">
        <v>1000000</v>
      </c>
    </row>
    <row r="37" spans="1:5" ht="30" customHeight="1" x14ac:dyDescent="0.2">
      <c r="A37" s="7" t="s">
        <v>71</v>
      </c>
      <c r="B37" s="8" t="s">
        <v>164</v>
      </c>
      <c r="C37" s="9" t="s">
        <v>70</v>
      </c>
      <c r="D37" s="9" t="s">
        <v>69</v>
      </c>
      <c r="E37" s="10">
        <v>250000</v>
      </c>
    </row>
    <row r="38" spans="1:5" ht="30" customHeight="1" x14ac:dyDescent="0.2">
      <c r="A38" s="7" t="s">
        <v>71</v>
      </c>
      <c r="B38" s="8" t="s">
        <v>165</v>
      </c>
      <c r="C38" s="9" t="s">
        <v>73</v>
      </c>
      <c r="D38" s="9" t="s">
        <v>72</v>
      </c>
      <c r="E38" s="10">
        <v>500000</v>
      </c>
    </row>
    <row r="39" spans="1:5" ht="30" customHeight="1" x14ac:dyDescent="0.2">
      <c r="A39" s="7" t="s">
        <v>77</v>
      </c>
      <c r="B39" s="8" t="s">
        <v>166</v>
      </c>
      <c r="C39" s="9" t="s">
        <v>76</v>
      </c>
      <c r="D39" s="9" t="s">
        <v>75</v>
      </c>
      <c r="E39" s="10">
        <v>1000000</v>
      </c>
    </row>
    <row r="40" spans="1:5" ht="30" customHeight="1" x14ac:dyDescent="0.2">
      <c r="A40" s="7" t="s">
        <v>77</v>
      </c>
      <c r="B40" s="8" t="s">
        <v>167</v>
      </c>
      <c r="C40" s="9" t="s">
        <v>79</v>
      </c>
      <c r="D40" s="9" t="s">
        <v>78</v>
      </c>
      <c r="E40" s="10">
        <v>1000000</v>
      </c>
    </row>
    <row r="41" spans="1:5" ht="30" customHeight="1" x14ac:dyDescent="0.2">
      <c r="A41" s="7" t="s">
        <v>77</v>
      </c>
      <c r="B41" s="8" t="s">
        <v>168</v>
      </c>
      <c r="C41" s="9" t="s">
        <v>76</v>
      </c>
      <c r="D41" s="9" t="s">
        <v>80</v>
      </c>
      <c r="E41" s="10">
        <v>2000000</v>
      </c>
    </row>
    <row r="42" spans="1:5" ht="30" customHeight="1" x14ac:dyDescent="0.2">
      <c r="A42" s="7" t="s">
        <v>77</v>
      </c>
      <c r="B42" s="8" t="s">
        <v>169</v>
      </c>
      <c r="C42" s="9" t="s">
        <v>82</v>
      </c>
      <c r="D42" s="9" t="s">
        <v>81</v>
      </c>
      <c r="E42" s="10">
        <v>656000</v>
      </c>
    </row>
    <row r="43" spans="1:5" ht="30" customHeight="1" x14ac:dyDescent="0.2">
      <c r="A43" s="7" t="s">
        <v>85</v>
      </c>
      <c r="B43" s="8" t="s">
        <v>170</v>
      </c>
      <c r="C43" s="9" t="s">
        <v>84</v>
      </c>
      <c r="D43" s="9" t="s">
        <v>83</v>
      </c>
      <c r="E43" s="10">
        <v>5000000</v>
      </c>
    </row>
    <row r="44" spans="1:5" ht="30" customHeight="1" x14ac:dyDescent="0.2">
      <c r="A44" s="7" t="s">
        <v>85</v>
      </c>
      <c r="B44" s="8" t="s">
        <v>171</v>
      </c>
      <c r="C44" s="9" t="s">
        <v>87</v>
      </c>
      <c r="D44" s="9" t="s">
        <v>86</v>
      </c>
      <c r="E44" s="10">
        <v>3300000</v>
      </c>
    </row>
    <row r="45" spans="1:5" ht="30" customHeight="1" x14ac:dyDescent="0.2">
      <c r="A45" s="7" t="s">
        <v>90</v>
      </c>
      <c r="B45" s="8" t="s">
        <v>484</v>
      </c>
      <c r="C45" s="9" t="s">
        <v>89</v>
      </c>
      <c r="D45" s="9" t="s">
        <v>88</v>
      </c>
      <c r="E45" s="10">
        <v>1400000</v>
      </c>
    </row>
    <row r="46" spans="1:5" ht="30" customHeight="1" x14ac:dyDescent="0.2">
      <c r="A46" s="7" t="s">
        <v>90</v>
      </c>
      <c r="B46" s="8" t="s">
        <v>172</v>
      </c>
      <c r="C46" s="9" t="s">
        <v>91</v>
      </c>
      <c r="D46" s="9" t="s">
        <v>92</v>
      </c>
      <c r="E46" s="10">
        <v>600000</v>
      </c>
    </row>
    <row r="47" spans="1:5" ht="30" customHeight="1" x14ac:dyDescent="0.2">
      <c r="A47" s="7" t="s">
        <v>95</v>
      </c>
      <c r="B47" s="8" t="s">
        <v>173</v>
      </c>
      <c r="C47" s="9" t="s">
        <v>94</v>
      </c>
      <c r="D47" s="9" t="s">
        <v>93</v>
      </c>
      <c r="E47" s="10">
        <v>332350</v>
      </c>
    </row>
    <row r="48" spans="1:5" ht="30" customHeight="1" x14ac:dyDescent="0.2">
      <c r="A48" s="7" t="s">
        <v>95</v>
      </c>
      <c r="B48" s="8" t="s">
        <v>174</v>
      </c>
      <c r="C48" s="9" t="s">
        <v>97</v>
      </c>
      <c r="D48" s="9" t="s">
        <v>96</v>
      </c>
      <c r="E48" s="10">
        <v>2000000</v>
      </c>
    </row>
    <row r="49" spans="1:5" ht="30" customHeight="1" x14ac:dyDescent="0.2">
      <c r="A49" s="7" t="s">
        <v>95</v>
      </c>
      <c r="B49" s="8" t="s">
        <v>175</v>
      </c>
      <c r="C49" s="9" t="s">
        <v>97</v>
      </c>
      <c r="D49" s="9" t="s">
        <v>98</v>
      </c>
      <c r="E49" s="10">
        <v>635000</v>
      </c>
    </row>
    <row r="50" spans="1:5" ht="30" customHeight="1" x14ac:dyDescent="0.2">
      <c r="A50" s="7" t="s">
        <v>101</v>
      </c>
      <c r="B50" s="8" t="s">
        <v>176</v>
      </c>
      <c r="C50" s="9" t="s">
        <v>100</v>
      </c>
      <c r="D50" s="9" t="s">
        <v>99</v>
      </c>
      <c r="E50" s="10">
        <v>4000000</v>
      </c>
    </row>
    <row r="51" spans="1:5" ht="30" customHeight="1" x14ac:dyDescent="0.2">
      <c r="A51" s="7" t="s">
        <v>104</v>
      </c>
      <c r="B51" s="8" t="s">
        <v>177</v>
      </c>
      <c r="C51" s="9" t="s">
        <v>103</v>
      </c>
      <c r="D51" s="9" t="s">
        <v>102</v>
      </c>
      <c r="E51" s="10">
        <v>894881</v>
      </c>
    </row>
    <row r="52" spans="1:5" ht="30" customHeight="1" x14ac:dyDescent="0.2">
      <c r="A52" s="7" t="s">
        <v>104</v>
      </c>
      <c r="B52" s="8" t="s">
        <v>178</v>
      </c>
      <c r="C52" s="9" t="s">
        <v>106</v>
      </c>
      <c r="D52" s="9" t="s">
        <v>105</v>
      </c>
      <c r="E52" s="10">
        <v>833000</v>
      </c>
    </row>
    <row r="53" spans="1:5" ht="30" customHeight="1" x14ac:dyDescent="0.2">
      <c r="A53" s="7" t="s">
        <v>109</v>
      </c>
      <c r="B53" s="8" t="s">
        <v>485</v>
      </c>
      <c r="C53" s="9" t="s">
        <v>108</v>
      </c>
      <c r="D53" s="9" t="s">
        <v>107</v>
      </c>
      <c r="E53" s="10">
        <v>207192</v>
      </c>
    </row>
    <row r="54" spans="1:5" ht="30" customHeight="1" x14ac:dyDescent="0.2">
      <c r="A54" s="7" t="s">
        <v>112</v>
      </c>
      <c r="B54" s="8" t="s">
        <v>179</v>
      </c>
      <c r="C54" s="9" t="s">
        <v>111</v>
      </c>
      <c r="D54" s="9" t="s">
        <v>110</v>
      </c>
      <c r="E54" s="10">
        <v>5000000</v>
      </c>
    </row>
    <row r="55" spans="1:5" ht="30" customHeight="1" x14ac:dyDescent="0.2">
      <c r="A55" s="7" t="s">
        <v>114</v>
      </c>
      <c r="B55" s="8" t="s">
        <v>180</v>
      </c>
      <c r="C55" s="9" t="s">
        <v>187</v>
      </c>
      <c r="D55" s="9" t="s">
        <v>113</v>
      </c>
      <c r="E55" s="10">
        <v>3000000</v>
      </c>
    </row>
    <row r="56" spans="1:5" ht="30" customHeight="1" x14ac:dyDescent="0.2">
      <c r="A56" s="7" t="s">
        <v>114</v>
      </c>
      <c r="B56" s="8" t="s">
        <v>181</v>
      </c>
      <c r="C56" s="9" t="s">
        <v>116</v>
      </c>
      <c r="D56" s="9" t="s">
        <v>115</v>
      </c>
      <c r="E56" s="10">
        <v>2600000</v>
      </c>
    </row>
    <row r="57" spans="1:5" ht="30" customHeight="1" x14ac:dyDescent="0.2">
      <c r="A57" s="7" t="s">
        <v>114</v>
      </c>
      <c r="B57" s="8" t="s">
        <v>182</v>
      </c>
      <c r="C57" s="9" t="s">
        <v>118</v>
      </c>
      <c r="D57" s="9" t="s">
        <v>117</v>
      </c>
      <c r="E57" s="10">
        <v>2500000</v>
      </c>
    </row>
    <row r="58" spans="1:5" ht="30" customHeight="1" x14ac:dyDescent="0.2">
      <c r="A58" s="7" t="s">
        <v>114</v>
      </c>
      <c r="B58" s="8" t="s">
        <v>183</v>
      </c>
      <c r="C58" s="9" t="s">
        <v>118</v>
      </c>
      <c r="D58" s="9" t="s">
        <v>119</v>
      </c>
      <c r="E58" s="10">
        <v>2500000</v>
      </c>
    </row>
    <row r="59" spans="1:5" ht="30" customHeight="1" x14ac:dyDescent="0.2">
      <c r="A59" s="7" t="s">
        <v>122</v>
      </c>
      <c r="B59" s="8" t="s">
        <v>184</v>
      </c>
      <c r="C59" s="9" t="s">
        <v>121</v>
      </c>
      <c r="D59" s="9" t="s">
        <v>120</v>
      </c>
      <c r="E59" s="10">
        <v>5000000</v>
      </c>
    </row>
    <row r="60" spans="1:5" ht="30" customHeight="1" x14ac:dyDescent="0.2">
      <c r="A60" s="7" t="s">
        <v>122</v>
      </c>
      <c r="B60" s="8" t="s">
        <v>185</v>
      </c>
      <c r="C60" s="9" t="s">
        <v>124</v>
      </c>
      <c r="D60" s="9" t="s">
        <v>123</v>
      </c>
      <c r="E60" s="10">
        <v>2000000</v>
      </c>
    </row>
    <row r="61" spans="1:5" ht="30" customHeight="1" x14ac:dyDescent="0.2">
      <c r="A61" s="7" t="s">
        <v>6</v>
      </c>
      <c r="B61" s="8" t="s">
        <v>186</v>
      </c>
      <c r="C61" s="9" t="s">
        <v>188</v>
      </c>
      <c r="D61" s="9" t="s">
        <v>134</v>
      </c>
      <c r="E61" s="10">
        <v>1000000</v>
      </c>
    </row>
    <row r="62" spans="1:5" ht="15.6" customHeight="1" x14ac:dyDescent="0.25">
      <c r="A62" s="16"/>
      <c r="B62" s="16"/>
      <c r="C62" s="23" t="s">
        <v>487</v>
      </c>
      <c r="D62" s="23"/>
      <c r="E62" s="17">
        <f>SUM(E7:E61)</f>
        <v>119186343</v>
      </c>
    </row>
    <row r="63" spans="1:5" x14ac:dyDescent="0.2">
      <c r="A63" s="11"/>
      <c r="B63" s="11"/>
      <c r="C63" s="11"/>
      <c r="D63" s="12"/>
      <c r="E63" s="11"/>
    </row>
    <row r="64" spans="1:5" ht="15.75" x14ac:dyDescent="0.2">
      <c r="A64" s="13" t="s">
        <v>136</v>
      </c>
      <c r="B64" s="13"/>
      <c r="C64" s="1"/>
      <c r="D64" s="1"/>
      <c r="E64" s="1"/>
    </row>
    <row r="65" spans="1:5" ht="15.75" x14ac:dyDescent="0.2">
      <c r="A65" s="4" t="s">
        <v>126</v>
      </c>
      <c r="B65" s="4" t="s">
        <v>488</v>
      </c>
      <c r="C65" s="4" t="s">
        <v>127</v>
      </c>
      <c r="D65" s="5" t="s">
        <v>128</v>
      </c>
      <c r="E65" s="6" t="s">
        <v>131</v>
      </c>
    </row>
    <row r="66" spans="1:5" ht="30" customHeight="1" x14ac:dyDescent="0.2">
      <c r="A66" s="7" t="s">
        <v>0</v>
      </c>
      <c r="B66" s="8" t="s">
        <v>189</v>
      </c>
      <c r="C66" s="9" t="s">
        <v>305</v>
      </c>
      <c r="D66" s="9" t="s">
        <v>374</v>
      </c>
      <c r="E66" s="10">
        <v>800000</v>
      </c>
    </row>
    <row r="67" spans="1:5" ht="30" customHeight="1" x14ac:dyDescent="0.2">
      <c r="A67" s="7" t="s">
        <v>0</v>
      </c>
      <c r="B67" s="8" t="s">
        <v>190</v>
      </c>
      <c r="C67" s="9" t="s">
        <v>3</v>
      </c>
      <c r="D67" s="9" t="s">
        <v>375</v>
      </c>
      <c r="E67" s="10">
        <v>4000000</v>
      </c>
    </row>
    <row r="68" spans="1:5" ht="30" customHeight="1" x14ac:dyDescent="0.2">
      <c r="A68" s="7" t="s">
        <v>6</v>
      </c>
      <c r="B68" s="8" t="s">
        <v>191</v>
      </c>
      <c r="C68" s="9" t="s">
        <v>306</v>
      </c>
      <c r="D68" s="9" t="s">
        <v>376</v>
      </c>
      <c r="E68" s="10">
        <v>620000</v>
      </c>
    </row>
    <row r="69" spans="1:5" ht="30" customHeight="1" x14ac:dyDescent="0.2">
      <c r="A69" s="7" t="s">
        <v>6</v>
      </c>
      <c r="B69" s="8" t="s">
        <v>192</v>
      </c>
      <c r="C69" s="9" t="s">
        <v>307</v>
      </c>
      <c r="D69" s="9" t="s">
        <v>377</v>
      </c>
      <c r="E69" s="10">
        <v>4000000</v>
      </c>
    </row>
    <row r="70" spans="1:5" ht="30" customHeight="1" x14ac:dyDescent="0.2">
      <c r="A70" s="7" t="s">
        <v>6</v>
      </c>
      <c r="B70" s="8" t="s">
        <v>193</v>
      </c>
      <c r="C70" s="9" t="s">
        <v>19</v>
      </c>
      <c r="D70" s="9" t="s">
        <v>378</v>
      </c>
      <c r="E70" s="10">
        <v>5000000</v>
      </c>
    </row>
    <row r="71" spans="1:5" ht="30" customHeight="1" x14ac:dyDescent="0.2">
      <c r="A71" s="7" t="s">
        <v>6</v>
      </c>
      <c r="B71" s="8" t="s">
        <v>194</v>
      </c>
      <c r="C71" s="9" t="s">
        <v>19</v>
      </c>
      <c r="D71" s="9" t="s">
        <v>379</v>
      </c>
      <c r="E71" s="10">
        <v>4000000</v>
      </c>
    </row>
    <row r="72" spans="1:5" ht="30" customHeight="1" x14ac:dyDescent="0.2">
      <c r="A72" s="7" t="s">
        <v>6</v>
      </c>
      <c r="B72" s="8" t="s">
        <v>195</v>
      </c>
      <c r="C72" s="9" t="s">
        <v>19</v>
      </c>
      <c r="D72" s="9" t="s">
        <v>380</v>
      </c>
      <c r="E72" s="10">
        <v>2500000</v>
      </c>
    </row>
    <row r="73" spans="1:5" ht="30" customHeight="1" x14ac:dyDescent="0.2">
      <c r="A73" s="7" t="s">
        <v>6</v>
      </c>
      <c r="B73" s="8" t="s">
        <v>196</v>
      </c>
      <c r="C73" s="9" t="s">
        <v>19</v>
      </c>
      <c r="D73" s="9" t="s">
        <v>381</v>
      </c>
      <c r="E73" s="10">
        <v>2000000</v>
      </c>
    </row>
    <row r="74" spans="1:5" ht="30" customHeight="1" x14ac:dyDescent="0.2">
      <c r="A74" s="7" t="s">
        <v>6</v>
      </c>
      <c r="B74" s="8" t="s">
        <v>197</v>
      </c>
      <c r="C74" s="9" t="s">
        <v>19</v>
      </c>
      <c r="D74" s="9" t="s">
        <v>134</v>
      </c>
      <c r="E74" s="10">
        <v>10000000</v>
      </c>
    </row>
    <row r="75" spans="1:5" ht="30" customHeight="1" x14ac:dyDescent="0.2">
      <c r="A75" s="7" t="s">
        <v>6</v>
      </c>
      <c r="B75" s="8" t="s">
        <v>198</v>
      </c>
      <c r="C75" s="9" t="s">
        <v>308</v>
      </c>
      <c r="D75" s="9" t="s">
        <v>382</v>
      </c>
      <c r="E75" s="10">
        <v>3680000</v>
      </c>
    </row>
    <row r="76" spans="1:5" ht="30" customHeight="1" x14ac:dyDescent="0.2">
      <c r="A76" s="7" t="s">
        <v>6</v>
      </c>
      <c r="B76" s="8" t="s">
        <v>199</v>
      </c>
      <c r="C76" s="9" t="s">
        <v>309</v>
      </c>
      <c r="D76" s="9" t="s">
        <v>383</v>
      </c>
      <c r="E76" s="10">
        <v>1500000</v>
      </c>
    </row>
    <row r="77" spans="1:5" ht="30" customHeight="1" x14ac:dyDescent="0.2">
      <c r="A77" s="7" t="s">
        <v>6</v>
      </c>
      <c r="B77" s="8" t="s">
        <v>200</v>
      </c>
      <c r="C77" s="9" t="s">
        <v>14</v>
      </c>
      <c r="D77" s="9" t="s">
        <v>384</v>
      </c>
      <c r="E77" s="10">
        <v>7000000</v>
      </c>
    </row>
    <row r="78" spans="1:5" ht="30" customHeight="1" x14ac:dyDescent="0.2">
      <c r="A78" s="7" t="s">
        <v>6</v>
      </c>
      <c r="B78" s="8" t="s">
        <v>201</v>
      </c>
      <c r="C78" s="9" t="s">
        <v>13</v>
      </c>
      <c r="D78" s="9" t="s">
        <v>385</v>
      </c>
      <c r="E78" s="10">
        <v>10000000</v>
      </c>
    </row>
    <row r="79" spans="1:5" ht="30" customHeight="1" x14ac:dyDescent="0.2">
      <c r="A79" s="7" t="s">
        <v>6</v>
      </c>
      <c r="B79" s="8" t="s">
        <v>202</v>
      </c>
      <c r="C79" s="9" t="s">
        <v>13</v>
      </c>
      <c r="D79" s="9" t="s">
        <v>386</v>
      </c>
      <c r="E79" s="10">
        <v>800000</v>
      </c>
    </row>
    <row r="80" spans="1:5" ht="30" customHeight="1" x14ac:dyDescent="0.2">
      <c r="A80" s="7" t="s">
        <v>6</v>
      </c>
      <c r="B80" s="8" t="s">
        <v>203</v>
      </c>
      <c r="C80" s="9" t="s">
        <v>310</v>
      </c>
      <c r="D80" s="9" t="s">
        <v>387</v>
      </c>
      <c r="E80" s="10">
        <v>3647591</v>
      </c>
    </row>
    <row r="81" spans="1:5" ht="30" customHeight="1" x14ac:dyDescent="0.2">
      <c r="A81" s="7" t="s">
        <v>6</v>
      </c>
      <c r="B81" s="8" t="s">
        <v>204</v>
      </c>
      <c r="C81" s="9" t="s">
        <v>311</v>
      </c>
      <c r="D81" s="9" t="s">
        <v>388</v>
      </c>
      <c r="E81" s="10">
        <v>1520000</v>
      </c>
    </row>
    <row r="82" spans="1:5" ht="30" customHeight="1" x14ac:dyDescent="0.2">
      <c r="A82" s="7" t="s">
        <v>6</v>
      </c>
      <c r="B82" s="8" t="s">
        <v>205</v>
      </c>
      <c r="C82" s="9" t="s">
        <v>312</v>
      </c>
      <c r="D82" s="9" t="s">
        <v>389</v>
      </c>
      <c r="E82" s="10">
        <v>2000000</v>
      </c>
    </row>
    <row r="83" spans="1:5" ht="30" customHeight="1" x14ac:dyDescent="0.2">
      <c r="A83" s="7" t="s">
        <v>6</v>
      </c>
      <c r="B83" s="8" t="s">
        <v>206</v>
      </c>
      <c r="C83" s="9" t="s">
        <v>312</v>
      </c>
      <c r="D83" s="9" t="s">
        <v>390</v>
      </c>
      <c r="E83" s="10">
        <v>2000000</v>
      </c>
    </row>
    <row r="84" spans="1:5" ht="30" customHeight="1" x14ac:dyDescent="0.2">
      <c r="A84" s="7" t="s">
        <v>6</v>
      </c>
      <c r="B84" s="8" t="s">
        <v>207</v>
      </c>
      <c r="C84" s="9" t="s">
        <v>313</v>
      </c>
      <c r="D84" s="9" t="s">
        <v>391</v>
      </c>
      <c r="E84" s="10">
        <v>2000000</v>
      </c>
    </row>
    <row r="85" spans="1:5" ht="30" customHeight="1" x14ac:dyDescent="0.2">
      <c r="A85" s="7" t="s">
        <v>6</v>
      </c>
      <c r="B85" s="8" t="s">
        <v>208</v>
      </c>
      <c r="C85" s="9" t="s">
        <v>314</v>
      </c>
      <c r="D85" s="9" t="s">
        <v>392</v>
      </c>
      <c r="E85" s="10">
        <v>1800000</v>
      </c>
    </row>
    <row r="86" spans="1:5" ht="30" customHeight="1" x14ac:dyDescent="0.2">
      <c r="A86" s="7" t="s">
        <v>6</v>
      </c>
      <c r="B86" s="8" t="s">
        <v>209</v>
      </c>
      <c r="C86" s="9" t="s">
        <v>315</v>
      </c>
      <c r="D86" s="9" t="s">
        <v>393</v>
      </c>
      <c r="E86" s="10">
        <v>2500000</v>
      </c>
    </row>
    <row r="87" spans="1:5" ht="30" customHeight="1" x14ac:dyDescent="0.2">
      <c r="A87" s="7" t="s">
        <v>25</v>
      </c>
      <c r="B87" s="8" t="s">
        <v>210</v>
      </c>
      <c r="C87" s="9" t="s">
        <v>316</v>
      </c>
      <c r="D87" s="9" t="s">
        <v>394</v>
      </c>
      <c r="E87" s="10">
        <v>1500000</v>
      </c>
    </row>
    <row r="88" spans="1:5" ht="30" customHeight="1" x14ac:dyDescent="0.2">
      <c r="A88" s="7" t="s">
        <v>25</v>
      </c>
      <c r="B88" s="8" t="s">
        <v>211</v>
      </c>
      <c r="C88" s="9" t="s">
        <v>317</v>
      </c>
      <c r="D88" s="9" t="s">
        <v>395</v>
      </c>
      <c r="E88" s="10">
        <v>4000000</v>
      </c>
    </row>
    <row r="89" spans="1:5" ht="30" customHeight="1" x14ac:dyDescent="0.2">
      <c r="A89" s="7" t="s">
        <v>31</v>
      </c>
      <c r="B89" s="8" t="s">
        <v>212</v>
      </c>
      <c r="C89" s="9" t="s">
        <v>318</v>
      </c>
      <c r="D89" s="9" t="s">
        <v>396</v>
      </c>
      <c r="E89" s="10">
        <v>2000000</v>
      </c>
    </row>
    <row r="90" spans="1:5" ht="30" customHeight="1" x14ac:dyDescent="0.2">
      <c r="A90" s="7" t="s">
        <v>32</v>
      </c>
      <c r="B90" s="8" t="s">
        <v>213</v>
      </c>
      <c r="C90" s="9" t="s">
        <v>319</v>
      </c>
      <c r="D90" s="9" t="s">
        <v>397</v>
      </c>
      <c r="E90" s="10">
        <v>2500000</v>
      </c>
    </row>
    <row r="91" spans="1:5" ht="30" customHeight="1" x14ac:dyDescent="0.2">
      <c r="A91" s="7" t="s">
        <v>32</v>
      </c>
      <c r="B91" s="8" t="s">
        <v>214</v>
      </c>
      <c r="C91" s="9" t="s">
        <v>320</v>
      </c>
      <c r="D91" s="9" t="s">
        <v>398</v>
      </c>
      <c r="E91" s="10">
        <v>5000000</v>
      </c>
    </row>
    <row r="92" spans="1:5" ht="30" customHeight="1" x14ac:dyDescent="0.2">
      <c r="A92" s="7" t="s">
        <v>32</v>
      </c>
      <c r="B92" s="8" t="s">
        <v>215</v>
      </c>
      <c r="C92" s="9" t="s">
        <v>321</v>
      </c>
      <c r="D92" s="9" t="s">
        <v>399</v>
      </c>
      <c r="E92" s="10">
        <v>3000000</v>
      </c>
    </row>
    <row r="93" spans="1:5" ht="30" customHeight="1" x14ac:dyDescent="0.2">
      <c r="A93" s="7" t="s">
        <v>35</v>
      </c>
      <c r="B93" s="8" t="s">
        <v>216</v>
      </c>
      <c r="C93" s="9" t="s">
        <v>322</v>
      </c>
      <c r="D93" s="9" t="s">
        <v>400</v>
      </c>
      <c r="E93" s="10">
        <v>2250000</v>
      </c>
    </row>
    <row r="94" spans="1:5" ht="30" customHeight="1" x14ac:dyDescent="0.2">
      <c r="A94" s="7" t="s">
        <v>35</v>
      </c>
      <c r="B94" s="8" t="s">
        <v>217</v>
      </c>
      <c r="C94" s="9" t="s">
        <v>323</v>
      </c>
      <c r="D94" s="9" t="s">
        <v>401</v>
      </c>
      <c r="E94" s="10">
        <v>2000000</v>
      </c>
    </row>
    <row r="95" spans="1:5" ht="30" customHeight="1" x14ac:dyDescent="0.2">
      <c r="A95" s="7" t="s">
        <v>35</v>
      </c>
      <c r="B95" s="8" t="s">
        <v>218</v>
      </c>
      <c r="C95" s="9" t="s">
        <v>324</v>
      </c>
      <c r="D95" s="9" t="s">
        <v>402</v>
      </c>
      <c r="E95" s="10">
        <v>1800000</v>
      </c>
    </row>
    <row r="96" spans="1:5" ht="30" customHeight="1" x14ac:dyDescent="0.2">
      <c r="A96" s="7" t="s">
        <v>35</v>
      </c>
      <c r="B96" s="8" t="s">
        <v>219</v>
      </c>
      <c r="C96" s="9" t="s">
        <v>324</v>
      </c>
      <c r="D96" s="9" t="s">
        <v>403</v>
      </c>
      <c r="E96" s="10">
        <v>4000000</v>
      </c>
    </row>
    <row r="97" spans="1:5" ht="30" customHeight="1" x14ac:dyDescent="0.2">
      <c r="A97" s="7" t="s">
        <v>35</v>
      </c>
      <c r="B97" s="8" t="s">
        <v>220</v>
      </c>
      <c r="C97" s="9" t="s">
        <v>325</v>
      </c>
      <c r="D97" s="9" t="s">
        <v>404</v>
      </c>
      <c r="E97" s="10">
        <v>2000000</v>
      </c>
    </row>
    <row r="98" spans="1:5" ht="30" customHeight="1" x14ac:dyDescent="0.2">
      <c r="A98" s="7" t="s">
        <v>35</v>
      </c>
      <c r="B98" s="8" t="s">
        <v>221</v>
      </c>
      <c r="C98" s="9" t="s">
        <v>325</v>
      </c>
      <c r="D98" s="9" t="s">
        <v>405</v>
      </c>
      <c r="E98" s="10">
        <v>2000000</v>
      </c>
    </row>
    <row r="99" spans="1:5" ht="30" customHeight="1" x14ac:dyDescent="0.2">
      <c r="A99" s="7" t="s">
        <v>35</v>
      </c>
      <c r="B99" s="8" t="s">
        <v>222</v>
      </c>
      <c r="C99" s="9" t="s">
        <v>326</v>
      </c>
      <c r="D99" s="9" t="s">
        <v>406</v>
      </c>
      <c r="E99" s="10">
        <v>1000000</v>
      </c>
    </row>
    <row r="100" spans="1:5" ht="30" customHeight="1" x14ac:dyDescent="0.2">
      <c r="A100" s="7" t="s">
        <v>35</v>
      </c>
      <c r="B100" s="8" t="s">
        <v>223</v>
      </c>
      <c r="C100" s="9" t="s">
        <v>326</v>
      </c>
      <c r="D100" s="9" t="s">
        <v>407</v>
      </c>
      <c r="E100" s="10">
        <v>1000000</v>
      </c>
    </row>
    <row r="101" spans="1:5" ht="30" customHeight="1" x14ac:dyDescent="0.2">
      <c r="A101" s="7" t="s">
        <v>35</v>
      </c>
      <c r="B101" s="8" t="s">
        <v>224</v>
      </c>
      <c r="C101" s="9" t="s">
        <v>326</v>
      </c>
      <c r="D101" s="9" t="s">
        <v>407</v>
      </c>
      <c r="E101" s="10">
        <v>1000000</v>
      </c>
    </row>
    <row r="102" spans="1:5" ht="30" customHeight="1" x14ac:dyDescent="0.2">
      <c r="A102" s="7" t="s">
        <v>35</v>
      </c>
      <c r="B102" s="8" t="s">
        <v>225</v>
      </c>
      <c r="C102" s="9" t="s">
        <v>326</v>
      </c>
      <c r="D102" s="9" t="s">
        <v>407</v>
      </c>
      <c r="E102" s="10">
        <v>1000000</v>
      </c>
    </row>
    <row r="103" spans="1:5" ht="30" customHeight="1" x14ac:dyDescent="0.2">
      <c r="A103" s="7" t="s">
        <v>35</v>
      </c>
      <c r="B103" s="8" t="s">
        <v>226</v>
      </c>
      <c r="C103" s="9" t="s">
        <v>326</v>
      </c>
      <c r="D103" s="9" t="s">
        <v>408</v>
      </c>
      <c r="E103" s="10">
        <v>1000000</v>
      </c>
    </row>
    <row r="104" spans="1:5" ht="30" customHeight="1" x14ac:dyDescent="0.2">
      <c r="A104" s="7" t="s">
        <v>42</v>
      </c>
      <c r="B104" s="8" t="s">
        <v>227</v>
      </c>
      <c r="C104" s="9" t="s">
        <v>327</v>
      </c>
      <c r="D104" s="9" t="s">
        <v>409</v>
      </c>
      <c r="E104" s="10">
        <v>8275000</v>
      </c>
    </row>
    <row r="105" spans="1:5" ht="30" customHeight="1" x14ac:dyDescent="0.2">
      <c r="A105" s="7" t="s">
        <v>42</v>
      </c>
      <c r="B105" s="8" t="s">
        <v>228</v>
      </c>
      <c r="C105" s="9" t="s">
        <v>328</v>
      </c>
      <c r="D105" s="9" t="s">
        <v>410</v>
      </c>
      <c r="E105" s="10">
        <v>3200000</v>
      </c>
    </row>
    <row r="106" spans="1:5" ht="30" customHeight="1" x14ac:dyDescent="0.2">
      <c r="A106" s="7" t="s">
        <v>42</v>
      </c>
      <c r="B106" s="8" t="s">
        <v>229</v>
      </c>
      <c r="C106" s="9" t="s">
        <v>329</v>
      </c>
      <c r="D106" s="9" t="s">
        <v>411</v>
      </c>
      <c r="E106" s="10">
        <v>10000000</v>
      </c>
    </row>
    <row r="107" spans="1:5" ht="30" customHeight="1" x14ac:dyDescent="0.2">
      <c r="A107" s="7" t="s">
        <v>45</v>
      </c>
      <c r="B107" s="8" t="s">
        <v>230</v>
      </c>
      <c r="C107" s="9" t="s">
        <v>44</v>
      </c>
      <c r="D107" s="9" t="s">
        <v>412</v>
      </c>
      <c r="E107" s="10">
        <v>3000000</v>
      </c>
    </row>
    <row r="108" spans="1:5" ht="30" customHeight="1" x14ac:dyDescent="0.2">
      <c r="A108" s="7" t="s">
        <v>45</v>
      </c>
      <c r="B108" s="8" t="s">
        <v>231</v>
      </c>
      <c r="C108" s="9" t="s">
        <v>44</v>
      </c>
      <c r="D108" s="9" t="s">
        <v>413</v>
      </c>
      <c r="E108" s="10">
        <v>1000000</v>
      </c>
    </row>
    <row r="109" spans="1:5" ht="30" customHeight="1" x14ac:dyDescent="0.2">
      <c r="A109" s="7" t="s">
        <v>45</v>
      </c>
      <c r="B109" s="8" t="s">
        <v>232</v>
      </c>
      <c r="C109" s="9" t="s">
        <v>48</v>
      </c>
      <c r="D109" s="9" t="s">
        <v>47</v>
      </c>
      <c r="E109" s="10">
        <v>6715000</v>
      </c>
    </row>
    <row r="110" spans="1:5" ht="30" customHeight="1" x14ac:dyDescent="0.2">
      <c r="A110" s="7" t="s">
        <v>45</v>
      </c>
      <c r="B110" s="8" t="s">
        <v>233</v>
      </c>
      <c r="C110" s="9" t="s">
        <v>48</v>
      </c>
      <c r="D110" s="9" t="s">
        <v>414</v>
      </c>
      <c r="E110" s="10">
        <v>1000000</v>
      </c>
    </row>
    <row r="111" spans="1:5" ht="30" customHeight="1" x14ac:dyDescent="0.2">
      <c r="A111" s="7" t="s">
        <v>45</v>
      </c>
      <c r="B111" s="8" t="s">
        <v>234</v>
      </c>
      <c r="C111" s="9" t="s">
        <v>330</v>
      </c>
      <c r="D111" s="9" t="s">
        <v>415</v>
      </c>
      <c r="E111" s="10">
        <v>1500000</v>
      </c>
    </row>
    <row r="112" spans="1:5" ht="30" customHeight="1" x14ac:dyDescent="0.2">
      <c r="A112" s="7" t="s">
        <v>45</v>
      </c>
      <c r="B112" s="8" t="s">
        <v>235</v>
      </c>
      <c r="C112" s="9" t="s">
        <v>331</v>
      </c>
      <c r="D112" s="9" t="s">
        <v>416</v>
      </c>
      <c r="E112" s="10">
        <v>840000</v>
      </c>
    </row>
    <row r="113" spans="1:5" ht="30" customHeight="1" x14ac:dyDescent="0.2">
      <c r="A113" s="7" t="s">
        <v>45</v>
      </c>
      <c r="B113" s="8" t="s">
        <v>236</v>
      </c>
      <c r="C113" s="9" t="s">
        <v>331</v>
      </c>
      <c r="D113" s="9" t="s">
        <v>417</v>
      </c>
      <c r="E113" s="10">
        <v>1200000</v>
      </c>
    </row>
    <row r="114" spans="1:5" ht="30" customHeight="1" x14ac:dyDescent="0.2">
      <c r="A114" s="7" t="s">
        <v>45</v>
      </c>
      <c r="B114" s="8" t="s">
        <v>237</v>
      </c>
      <c r="C114" s="9" t="s">
        <v>331</v>
      </c>
      <c r="D114" s="9" t="s">
        <v>418</v>
      </c>
      <c r="E114" s="10">
        <v>840000</v>
      </c>
    </row>
    <row r="115" spans="1:5" ht="30" customHeight="1" x14ac:dyDescent="0.2">
      <c r="A115" s="7" t="s">
        <v>45</v>
      </c>
      <c r="B115" s="8" t="s">
        <v>238</v>
      </c>
      <c r="C115" s="9" t="s">
        <v>332</v>
      </c>
      <c r="D115" s="9" t="s">
        <v>419</v>
      </c>
      <c r="E115" s="10">
        <v>1200000</v>
      </c>
    </row>
    <row r="116" spans="1:5" ht="30" customHeight="1" x14ac:dyDescent="0.2">
      <c r="A116" s="7" t="s">
        <v>298</v>
      </c>
      <c r="B116" s="8" t="s">
        <v>239</v>
      </c>
      <c r="C116" s="9" t="s">
        <v>333</v>
      </c>
      <c r="D116" s="9" t="s">
        <v>420</v>
      </c>
      <c r="E116" s="10">
        <v>4000000</v>
      </c>
    </row>
    <row r="117" spans="1:5" ht="30" customHeight="1" x14ac:dyDescent="0.2">
      <c r="A117" s="7" t="s">
        <v>299</v>
      </c>
      <c r="B117" s="8" t="s">
        <v>240</v>
      </c>
      <c r="C117" s="9" t="s">
        <v>334</v>
      </c>
      <c r="D117" s="9" t="s">
        <v>421</v>
      </c>
      <c r="E117" s="10">
        <v>4000000</v>
      </c>
    </row>
    <row r="118" spans="1:5" ht="30" customHeight="1" x14ac:dyDescent="0.2">
      <c r="A118" s="7" t="s">
        <v>51</v>
      </c>
      <c r="B118" s="8" t="s">
        <v>241</v>
      </c>
      <c r="C118" s="9" t="s">
        <v>52</v>
      </c>
      <c r="D118" s="9" t="s">
        <v>422</v>
      </c>
      <c r="E118" s="10">
        <v>2300000</v>
      </c>
    </row>
    <row r="119" spans="1:5" ht="30" customHeight="1" x14ac:dyDescent="0.2">
      <c r="A119" s="7" t="s">
        <v>51</v>
      </c>
      <c r="B119" s="8" t="s">
        <v>242</v>
      </c>
      <c r="C119" s="9" t="s">
        <v>335</v>
      </c>
      <c r="D119" s="9" t="s">
        <v>423</v>
      </c>
      <c r="E119" s="10">
        <v>7000000</v>
      </c>
    </row>
    <row r="120" spans="1:5" ht="30" customHeight="1" x14ac:dyDescent="0.2">
      <c r="A120" s="7" t="s">
        <v>55</v>
      </c>
      <c r="B120" s="8" t="s">
        <v>243</v>
      </c>
      <c r="C120" s="9" t="s">
        <v>336</v>
      </c>
      <c r="D120" s="9" t="s">
        <v>424</v>
      </c>
      <c r="E120" s="10">
        <v>3000000</v>
      </c>
    </row>
    <row r="121" spans="1:5" ht="30" customHeight="1" x14ac:dyDescent="0.2">
      <c r="A121" s="7" t="s">
        <v>55</v>
      </c>
      <c r="B121" s="8" t="s">
        <v>244</v>
      </c>
      <c r="C121" s="9" t="s">
        <v>337</v>
      </c>
      <c r="D121" s="9" t="s">
        <v>425</v>
      </c>
      <c r="E121" s="10">
        <v>4000000</v>
      </c>
    </row>
    <row r="122" spans="1:5" ht="30" customHeight="1" x14ac:dyDescent="0.2">
      <c r="A122" s="7" t="s">
        <v>55</v>
      </c>
      <c r="B122" s="8" t="s">
        <v>245</v>
      </c>
      <c r="C122" s="9" t="s">
        <v>338</v>
      </c>
      <c r="D122" s="9" t="s">
        <v>426</v>
      </c>
      <c r="E122" s="10">
        <v>3350000</v>
      </c>
    </row>
    <row r="123" spans="1:5" ht="30" customHeight="1" x14ac:dyDescent="0.2">
      <c r="A123" s="7" t="s">
        <v>55</v>
      </c>
      <c r="B123" s="8" t="s">
        <v>246</v>
      </c>
      <c r="C123" s="9" t="s">
        <v>338</v>
      </c>
      <c r="D123" s="9" t="s">
        <v>427</v>
      </c>
      <c r="E123" s="10">
        <v>428000</v>
      </c>
    </row>
    <row r="124" spans="1:5" ht="30" customHeight="1" x14ac:dyDescent="0.2">
      <c r="A124" s="7" t="s">
        <v>60</v>
      </c>
      <c r="B124" s="8" t="s">
        <v>247</v>
      </c>
      <c r="C124" s="9" t="s">
        <v>62</v>
      </c>
      <c r="D124" s="9" t="s">
        <v>428</v>
      </c>
      <c r="E124" s="10">
        <v>7000000</v>
      </c>
    </row>
    <row r="125" spans="1:5" ht="30" customHeight="1" x14ac:dyDescent="0.2">
      <c r="A125" s="7" t="s">
        <v>300</v>
      </c>
      <c r="B125" s="8" t="s">
        <v>248</v>
      </c>
      <c r="C125" s="9" t="s">
        <v>339</v>
      </c>
      <c r="D125" s="9" t="s">
        <v>429</v>
      </c>
      <c r="E125" s="10">
        <v>900000</v>
      </c>
    </row>
    <row r="126" spans="1:5" ht="30" customHeight="1" x14ac:dyDescent="0.2">
      <c r="A126" s="7" t="s">
        <v>300</v>
      </c>
      <c r="B126" s="8" t="s">
        <v>249</v>
      </c>
      <c r="C126" s="9" t="s">
        <v>339</v>
      </c>
      <c r="D126" s="9" t="s">
        <v>430</v>
      </c>
      <c r="E126" s="10">
        <v>3000000</v>
      </c>
    </row>
    <row r="127" spans="1:5" ht="30" customHeight="1" x14ac:dyDescent="0.2">
      <c r="A127" s="7" t="s">
        <v>300</v>
      </c>
      <c r="B127" s="8" t="s">
        <v>250</v>
      </c>
      <c r="C127" s="9" t="s">
        <v>339</v>
      </c>
      <c r="D127" s="9" t="s">
        <v>431</v>
      </c>
      <c r="E127" s="10">
        <v>4500000</v>
      </c>
    </row>
    <row r="128" spans="1:5" ht="30" customHeight="1" x14ac:dyDescent="0.2">
      <c r="A128" s="7" t="s">
        <v>301</v>
      </c>
      <c r="B128" s="8" t="s">
        <v>251</v>
      </c>
      <c r="C128" s="9" t="s">
        <v>340</v>
      </c>
      <c r="D128" s="9" t="s">
        <v>432</v>
      </c>
      <c r="E128" s="10">
        <v>2100000</v>
      </c>
    </row>
    <row r="129" spans="1:5" ht="30" customHeight="1" x14ac:dyDescent="0.2">
      <c r="A129" s="7" t="s">
        <v>68</v>
      </c>
      <c r="B129" s="8" t="s">
        <v>252</v>
      </c>
      <c r="C129" s="9" t="s">
        <v>341</v>
      </c>
      <c r="D129" s="9" t="s">
        <v>433</v>
      </c>
      <c r="E129" s="10">
        <v>8000000</v>
      </c>
    </row>
    <row r="130" spans="1:5" ht="30" customHeight="1" x14ac:dyDescent="0.2">
      <c r="A130" s="7" t="s">
        <v>68</v>
      </c>
      <c r="B130" s="8" t="s">
        <v>253</v>
      </c>
      <c r="C130" s="9" t="s">
        <v>342</v>
      </c>
      <c r="D130" s="9" t="s">
        <v>434</v>
      </c>
      <c r="E130" s="10">
        <v>2000000</v>
      </c>
    </row>
    <row r="131" spans="1:5" ht="30" customHeight="1" x14ac:dyDescent="0.2">
      <c r="A131" s="7" t="s">
        <v>68</v>
      </c>
      <c r="B131" s="8" t="s">
        <v>254</v>
      </c>
      <c r="C131" s="9" t="s">
        <v>343</v>
      </c>
      <c r="D131" s="9" t="s">
        <v>435</v>
      </c>
      <c r="E131" s="10">
        <v>900000</v>
      </c>
    </row>
    <row r="132" spans="1:5" ht="30" customHeight="1" x14ac:dyDescent="0.2">
      <c r="A132" s="7" t="s">
        <v>302</v>
      </c>
      <c r="B132" s="8" t="s">
        <v>255</v>
      </c>
      <c r="C132" s="9" t="s">
        <v>344</v>
      </c>
      <c r="D132" s="9" t="s">
        <v>436</v>
      </c>
      <c r="E132" s="10">
        <v>2000000</v>
      </c>
    </row>
    <row r="133" spans="1:5" ht="30" customHeight="1" x14ac:dyDescent="0.2">
      <c r="A133" s="7" t="s">
        <v>71</v>
      </c>
      <c r="B133" s="8" t="s">
        <v>256</v>
      </c>
      <c r="C133" s="9" t="s">
        <v>345</v>
      </c>
      <c r="D133" s="9" t="s">
        <v>437</v>
      </c>
      <c r="E133" s="10">
        <v>1500000</v>
      </c>
    </row>
    <row r="134" spans="1:5" ht="30" customHeight="1" x14ac:dyDescent="0.2">
      <c r="A134" s="7" t="s">
        <v>303</v>
      </c>
      <c r="B134" s="8" t="s">
        <v>257</v>
      </c>
      <c r="C134" s="9" t="s">
        <v>346</v>
      </c>
      <c r="D134" s="9" t="s">
        <v>438</v>
      </c>
      <c r="E134" s="10">
        <v>3001000</v>
      </c>
    </row>
    <row r="135" spans="1:5" ht="30" customHeight="1" x14ac:dyDescent="0.2">
      <c r="A135" s="7" t="s">
        <v>74</v>
      </c>
      <c r="B135" s="8" t="s">
        <v>258</v>
      </c>
      <c r="C135" s="9" t="s">
        <v>347</v>
      </c>
      <c r="D135" s="9" t="s">
        <v>439</v>
      </c>
      <c r="E135" s="10">
        <v>3575200</v>
      </c>
    </row>
    <row r="136" spans="1:5" ht="30" customHeight="1" x14ac:dyDescent="0.2">
      <c r="A136" s="7" t="s">
        <v>74</v>
      </c>
      <c r="B136" s="8" t="s">
        <v>259</v>
      </c>
      <c r="C136" s="9" t="s">
        <v>348</v>
      </c>
      <c r="D136" s="9" t="s">
        <v>440</v>
      </c>
      <c r="E136" s="10">
        <v>3000000</v>
      </c>
    </row>
    <row r="137" spans="1:5" ht="30" customHeight="1" x14ac:dyDescent="0.2">
      <c r="A137" s="7" t="s">
        <v>74</v>
      </c>
      <c r="B137" s="8" t="s">
        <v>260</v>
      </c>
      <c r="C137" s="9" t="s">
        <v>349</v>
      </c>
      <c r="D137" s="9" t="s">
        <v>441</v>
      </c>
      <c r="E137" s="10">
        <v>2000000</v>
      </c>
    </row>
    <row r="138" spans="1:5" ht="30" customHeight="1" x14ac:dyDescent="0.2">
      <c r="A138" s="7" t="s">
        <v>77</v>
      </c>
      <c r="B138" s="8" t="s">
        <v>261</v>
      </c>
      <c r="C138" s="9" t="s">
        <v>79</v>
      </c>
      <c r="D138" s="9" t="s">
        <v>442</v>
      </c>
      <c r="E138" s="10">
        <v>7000000</v>
      </c>
    </row>
    <row r="139" spans="1:5" ht="30" customHeight="1" x14ac:dyDescent="0.2">
      <c r="A139" s="7" t="s">
        <v>77</v>
      </c>
      <c r="B139" s="8" t="s">
        <v>262</v>
      </c>
      <c r="C139" s="9" t="s">
        <v>79</v>
      </c>
      <c r="D139" s="9" t="s">
        <v>443</v>
      </c>
      <c r="E139" s="10">
        <v>5000000</v>
      </c>
    </row>
    <row r="140" spans="1:5" ht="30" customHeight="1" x14ac:dyDescent="0.2">
      <c r="A140" s="7" t="s">
        <v>77</v>
      </c>
      <c r="B140" s="8" t="s">
        <v>263</v>
      </c>
      <c r="C140" s="9" t="s">
        <v>350</v>
      </c>
      <c r="D140" s="9" t="s">
        <v>444</v>
      </c>
      <c r="E140" s="10">
        <v>2797500</v>
      </c>
    </row>
    <row r="141" spans="1:5" ht="30" customHeight="1" x14ac:dyDescent="0.2">
      <c r="A141" s="7" t="s">
        <v>85</v>
      </c>
      <c r="B141" s="8" t="s">
        <v>264</v>
      </c>
      <c r="C141" s="9" t="s">
        <v>351</v>
      </c>
      <c r="D141" s="9" t="s">
        <v>445</v>
      </c>
      <c r="E141" s="10">
        <v>5000000</v>
      </c>
    </row>
    <row r="142" spans="1:5" ht="30" customHeight="1" x14ac:dyDescent="0.2">
      <c r="A142" s="7" t="s">
        <v>85</v>
      </c>
      <c r="B142" s="8" t="s">
        <v>265</v>
      </c>
      <c r="C142" s="9" t="s">
        <v>352</v>
      </c>
      <c r="D142" s="9" t="s">
        <v>446</v>
      </c>
      <c r="E142" s="10">
        <v>2500000</v>
      </c>
    </row>
    <row r="143" spans="1:5" ht="30" customHeight="1" x14ac:dyDescent="0.2">
      <c r="A143" s="7" t="s">
        <v>90</v>
      </c>
      <c r="B143" s="8" t="s">
        <v>266</v>
      </c>
      <c r="C143" s="9" t="s">
        <v>353</v>
      </c>
      <c r="D143" s="9" t="s">
        <v>447</v>
      </c>
      <c r="E143" s="10">
        <v>1512000</v>
      </c>
    </row>
    <row r="144" spans="1:5" ht="30" customHeight="1" x14ac:dyDescent="0.2">
      <c r="A144" s="7" t="s">
        <v>90</v>
      </c>
      <c r="B144" s="8" t="s">
        <v>267</v>
      </c>
      <c r="C144" s="9" t="s">
        <v>354</v>
      </c>
      <c r="D144" s="9" t="s">
        <v>448</v>
      </c>
      <c r="E144" s="10">
        <v>2560000</v>
      </c>
    </row>
    <row r="145" spans="1:5" ht="30" customHeight="1" x14ac:dyDescent="0.2">
      <c r="A145" s="7" t="s">
        <v>90</v>
      </c>
      <c r="B145" s="8" t="s">
        <v>268</v>
      </c>
      <c r="C145" s="9" t="s">
        <v>89</v>
      </c>
      <c r="D145" s="9" t="s">
        <v>449</v>
      </c>
      <c r="E145" s="10">
        <v>5000000</v>
      </c>
    </row>
    <row r="146" spans="1:5" ht="30" customHeight="1" x14ac:dyDescent="0.2">
      <c r="A146" s="7" t="s">
        <v>90</v>
      </c>
      <c r="B146" s="8" t="s">
        <v>479</v>
      </c>
      <c r="C146" s="9" t="s">
        <v>89</v>
      </c>
      <c r="D146" s="9" t="s">
        <v>480</v>
      </c>
      <c r="E146" s="10">
        <f>5000000-562115</f>
        <v>4437885</v>
      </c>
    </row>
    <row r="147" spans="1:5" ht="30" customHeight="1" x14ac:dyDescent="0.2">
      <c r="A147" s="7" t="s">
        <v>90</v>
      </c>
      <c r="B147" s="8" t="s">
        <v>269</v>
      </c>
      <c r="C147" s="9" t="s">
        <v>89</v>
      </c>
      <c r="D147" s="9" t="s">
        <v>450</v>
      </c>
      <c r="E147" s="10">
        <v>2000000</v>
      </c>
    </row>
    <row r="148" spans="1:5" ht="30" customHeight="1" x14ac:dyDescent="0.2">
      <c r="A148" s="7" t="s">
        <v>95</v>
      </c>
      <c r="B148" s="8" t="s">
        <v>270</v>
      </c>
      <c r="C148" s="9" t="s">
        <v>355</v>
      </c>
      <c r="D148" s="9" t="s">
        <v>451</v>
      </c>
      <c r="E148" s="10">
        <v>900000</v>
      </c>
    </row>
    <row r="149" spans="1:5" ht="30" customHeight="1" x14ac:dyDescent="0.2">
      <c r="A149" s="7" t="s">
        <v>95</v>
      </c>
      <c r="B149" s="8" t="s">
        <v>271</v>
      </c>
      <c r="C149" s="9" t="s">
        <v>356</v>
      </c>
      <c r="D149" s="9" t="s">
        <v>452</v>
      </c>
      <c r="E149" s="10">
        <v>5000000</v>
      </c>
    </row>
    <row r="150" spans="1:5" ht="30" customHeight="1" x14ac:dyDescent="0.2">
      <c r="A150" s="7" t="s">
        <v>101</v>
      </c>
      <c r="B150" s="8" t="s">
        <v>272</v>
      </c>
      <c r="C150" s="9" t="s">
        <v>357</v>
      </c>
      <c r="D150" s="9" t="s">
        <v>453</v>
      </c>
      <c r="E150" s="10">
        <v>2500000</v>
      </c>
    </row>
    <row r="151" spans="1:5" ht="30" customHeight="1" x14ac:dyDescent="0.2">
      <c r="A151" s="7" t="s">
        <v>104</v>
      </c>
      <c r="B151" s="8" t="s">
        <v>273</v>
      </c>
      <c r="C151" s="9" t="s">
        <v>358</v>
      </c>
      <c r="D151" s="9" t="s">
        <v>454</v>
      </c>
      <c r="E151" s="10">
        <v>865000</v>
      </c>
    </row>
    <row r="152" spans="1:5" ht="30" customHeight="1" x14ac:dyDescent="0.2">
      <c r="A152" s="7" t="s">
        <v>104</v>
      </c>
      <c r="B152" s="8" t="s">
        <v>274</v>
      </c>
      <c r="C152" s="9" t="s">
        <v>359</v>
      </c>
      <c r="D152" s="9" t="s">
        <v>455</v>
      </c>
      <c r="E152" s="10">
        <v>3300000</v>
      </c>
    </row>
    <row r="153" spans="1:5" ht="30" customHeight="1" x14ac:dyDescent="0.2">
      <c r="A153" s="7" t="s">
        <v>104</v>
      </c>
      <c r="B153" s="8" t="s">
        <v>275</v>
      </c>
      <c r="C153" s="9" t="s">
        <v>359</v>
      </c>
      <c r="D153" s="9" t="s">
        <v>456</v>
      </c>
      <c r="E153" s="10">
        <v>4169920</v>
      </c>
    </row>
    <row r="154" spans="1:5" ht="30" customHeight="1" x14ac:dyDescent="0.2">
      <c r="A154" s="7" t="s">
        <v>104</v>
      </c>
      <c r="B154" s="8" t="s">
        <v>276</v>
      </c>
      <c r="C154" s="9" t="s">
        <v>106</v>
      </c>
      <c r="D154" s="9" t="s">
        <v>457</v>
      </c>
      <c r="E154" s="10">
        <v>2000000</v>
      </c>
    </row>
    <row r="155" spans="1:5" ht="30" customHeight="1" x14ac:dyDescent="0.2">
      <c r="A155" s="7" t="s">
        <v>104</v>
      </c>
      <c r="B155" s="8" t="s">
        <v>277</v>
      </c>
      <c r="C155" s="9" t="s">
        <v>106</v>
      </c>
      <c r="D155" s="9" t="s">
        <v>458</v>
      </c>
      <c r="E155" s="10">
        <v>2927000</v>
      </c>
    </row>
    <row r="156" spans="1:5" ht="30" customHeight="1" x14ac:dyDescent="0.2">
      <c r="A156" s="7" t="s">
        <v>104</v>
      </c>
      <c r="B156" s="8" t="s">
        <v>278</v>
      </c>
      <c r="C156" s="9" t="s">
        <v>106</v>
      </c>
      <c r="D156" s="9" t="s">
        <v>459</v>
      </c>
      <c r="E156" s="10">
        <v>2500000</v>
      </c>
    </row>
    <row r="157" spans="1:5" ht="30" customHeight="1" x14ac:dyDescent="0.2">
      <c r="A157" s="7" t="s">
        <v>104</v>
      </c>
      <c r="B157" s="8" t="s">
        <v>279</v>
      </c>
      <c r="C157" s="9" t="s">
        <v>106</v>
      </c>
      <c r="D157" s="9" t="s">
        <v>460</v>
      </c>
      <c r="E157" s="10">
        <v>2820800</v>
      </c>
    </row>
    <row r="158" spans="1:5" ht="30" customHeight="1" x14ac:dyDescent="0.2">
      <c r="A158" s="7" t="s">
        <v>104</v>
      </c>
      <c r="B158" s="8" t="s">
        <v>280</v>
      </c>
      <c r="C158" s="9" t="s">
        <v>360</v>
      </c>
      <c r="D158" s="9" t="s">
        <v>461</v>
      </c>
      <c r="E158" s="10">
        <v>1175000</v>
      </c>
    </row>
    <row r="159" spans="1:5" ht="30" customHeight="1" x14ac:dyDescent="0.2">
      <c r="A159" s="7" t="s">
        <v>104</v>
      </c>
      <c r="B159" s="8" t="s">
        <v>281</v>
      </c>
      <c r="C159" s="9" t="s">
        <v>361</v>
      </c>
      <c r="D159" s="9" t="s">
        <v>462</v>
      </c>
      <c r="E159" s="10">
        <v>5000000</v>
      </c>
    </row>
    <row r="160" spans="1:5" ht="30" customHeight="1" x14ac:dyDescent="0.2">
      <c r="A160" s="7" t="s">
        <v>104</v>
      </c>
      <c r="B160" s="8" t="s">
        <v>282</v>
      </c>
      <c r="C160" s="9" t="s">
        <v>361</v>
      </c>
      <c r="D160" s="9" t="s">
        <v>463</v>
      </c>
      <c r="E160" s="10">
        <v>5000000</v>
      </c>
    </row>
    <row r="161" spans="1:5" ht="30" customHeight="1" x14ac:dyDescent="0.2">
      <c r="A161" s="7" t="s">
        <v>109</v>
      </c>
      <c r="B161" s="8" t="s">
        <v>283</v>
      </c>
      <c r="C161" s="9" t="s">
        <v>362</v>
      </c>
      <c r="D161" s="9" t="s">
        <v>464</v>
      </c>
      <c r="E161" s="10">
        <v>2000000</v>
      </c>
    </row>
    <row r="162" spans="1:5" ht="30" customHeight="1" x14ac:dyDescent="0.2">
      <c r="A162" s="7" t="s">
        <v>109</v>
      </c>
      <c r="B162" s="8" t="s">
        <v>284</v>
      </c>
      <c r="C162" s="9" t="s">
        <v>363</v>
      </c>
      <c r="D162" s="9" t="s">
        <v>465</v>
      </c>
      <c r="E162" s="10">
        <v>3500000</v>
      </c>
    </row>
    <row r="163" spans="1:5" ht="30" customHeight="1" x14ac:dyDescent="0.2">
      <c r="A163" s="7" t="s">
        <v>112</v>
      </c>
      <c r="B163" s="8" t="s">
        <v>285</v>
      </c>
      <c r="C163" s="9" t="s">
        <v>364</v>
      </c>
      <c r="D163" s="9" t="s">
        <v>466</v>
      </c>
      <c r="E163" s="10">
        <v>500000</v>
      </c>
    </row>
    <row r="164" spans="1:5" ht="30" customHeight="1" x14ac:dyDescent="0.2">
      <c r="A164" s="7" t="s">
        <v>112</v>
      </c>
      <c r="B164" s="8" t="s">
        <v>286</v>
      </c>
      <c r="C164" s="9" t="s">
        <v>365</v>
      </c>
      <c r="D164" s="9" t="s">
        <v>467</v>
      </c>
      <c r="E164" s="10">
        <v>700000</v>
      </c>
    </row>
    <row r="165" spans="1:5" ht="30" x14ac:dyDescent="0.2">
      <c r="A165" s="7" t="s">
        <v>112</v>
      </c>
      <c r="B165" s="8" t="s">
        <v>287</v>
      </c>
      <c r="C165" s="9" t="s">
        <v>365</v>
      </c>
      <c r="D165" s="9" t="s">
        <v>468</v>
      </c>
      <c r="E165" s="10">
        <v>3000000</v>
      </c>
    </row>
    <row r="166" spans="1:5" ht="30" x14ac:dyDescent="0.2">
      <c r="A166" s="7" t="s">
        <v>112</v>
      </c>
      <c r="B166" s="8" t="s">
        <v>288</v>
      </c>
      <c r="C166" s="9" t="s">
        <v>366</v>
      </c>
      <c r="D166" s="9" t="s">
        <v>469</v>
      </c>
      <c r="E166" s="10">
        <v>1275000</v>
      </c>
    </row>
    <row r="167" spans="1:5" x14ac:dyDescent="0.2">
      <c r="A167" s="7" t="s">
        <v>112</v>
      </c>
      <c r="B167" s="8" t="s">
        <v>289</v>
      </c>
      <c r="C167" s="9" t="s">
        <v>111</v>
      </c>
      <c r="D167" s="9" t="s">
        <v>470</v>
      </c>
      <c r="E167" s="10">
        <v>2240000</v>
      </c>
    </row>
    <row r="168" spans="1:5" ht="45" x14ac:dyDescent="0.2">
      <c r="A168" s="7" t="s">
        <v>112</v>
      </c>
      <c r="B168" s="8" t="s">
        <v>290</v>
      </c>
      <c r="C168" s="9" t="s">
        <v>367</v>
      </c>
      <c r="D168" s="9" t="s">
        <v>471</v>
      </c>
      <c r="E168" s="10">
        <v>2000000</v>
      </c>
    </row>
    <row r="169" spans="1:5" ht="30" x14ac:dyDescent="0.2">
      <c r="A169" s="7" t="s">
        <v>114</v>
      </c>
      <c r="B169" s="8" t="s">
        <v>291</v>
      </c>
      <c r="C169" s="9" t="s">
        <v>368</v>
      </c>
      <c r="D169" s="9" t="s">
        <v>472</v>
      </c>
      <c r="E169" s="10">
        <v>1500000</v>
      </c>
    </row>
    <row r="170" spans="1:5" ht="30" x14ac:dyDescent="0.2">
      <c r="A170" s="7" t="s">
        <v>114</v>
      </c>
      <c r="B170" s="8" t="s">
        <v>292</v>
      </c>
      <c r="C170" s="9" t="s">
        <v>369</v>
      </c>
      <c r="D170" s="9" t="s">
        <v>473</v>
      </c>
      <c r="E170" s="10">
        <v>3000000</v>
      </c>
    </row>
    <row r="171" spans="1:5" ht="30" x14ac:dyDescent="0.2">
      <c r="A171" s="7" t="s">
        <v>114</v>
      </c>
      <c r="B171" s="8" t="s">
        <v>293</v>
      </c>
      <c r="C171" s="9" t="s">
        <v>116</v>
      </c>
      <c r="D171" s="9" t="s">
        <v>474</v>
      </c>
      <c r="E171" s="10">
        <v>2000000</v>
      </c>
    </row>
    <row r="172" spans="1:5" ht="60" x14ac:dyDescent="0.2">
      <c r="A172" s="7" t="s">
        <v>114</v>
      </c>
      <c r="B172" s="8" t="s">
        <v>294</v>
      </c>
      <c r="C172" s="9" t="s">
        <v>370</v>
      </c>
      <c r="D172" s="9" t="s">
        <v>475</v>
      </c>
      <c r="E172" s="10">
        <v>1825950</v>
      </c>
    </row>
    <row r="173" spans="1:5" ht="30" x14ac:dyDescent="0.2">
      <c r="A173" s="7" t="s">
        <v>114</v>
      </c>
      <c r="B173" s="8" t="s">
        <v>295</v>
      </c>
      <c r="C173" s="9" t="s">
        <v>371</v>
      </c>
      <c r="D173" s="9" t="s">
        <v>476</v>
      </c>
      <c r="E173" s="10">
        <v>2000000</v>
      </c>
    </row>
    <row r="174" spans="1:5" ht="45" x14ac:dyDescent="0.2">
      <c r="A174" s="7" t="s">
        <v>122</v>
      </c>
      <c r="B174" s="8" t="s">
        <v>296</v>
      </c>
      <c r="C174" s="9" t="s">
        <v>372</v>
      </c>
      <c r="D174" s="9" t="s">
        <v>477</v>
      </c>
      <c r="E174" s="10">
        <v>3850000</v>
      </c>
    </row>
    <row r="175" spans="1:5" ht="45" x14ac:dyDescent="0.2">
      <c r="A175" s="7" t="s">
        <v>304</v>
      </c>
      <c r="B175" s="8" t="s">
        <v>297</v>
      </c>
      <c r="C175" s="9" t="s">
        <v>373</v>
      </c>
      <c r="D175" s="9" t="s">
        <v>478</v>
      </c>
      <c r="E175" s="10">
        <v>400000</v>
      </c>
    </row>
    <row r="176" spans="1:5" ht="15.75" x14ac:dyDescent="0.25">
      <c r="A176" s="16"/>
      <c r="B176" s="16"/>
      <c r="C176" s="23" t="s">
        <v>486</v>
      </c>
      <c r="D176" s="23"/>
      <c r="E176" s="17">
        <f>SUM(E66:E175)</f>
        <v>324497846</v>
      </c>
    </row>
    <row r="178" spans="1:1" ht="15.75" x14ac:dyDescent="0.25">
      <c r="A178" s="18" t="s">
        <v>489</v>
      </c>
    </row>
  </sheetData>
  <mergeCells count="5">
    <mergeCell ref="A1:E1"/>
    <mergeCell ref="A2:E2"/>
    <mergeCell ref="A3:E3"/>
    <mergeCell ref="C62:D62"/>
    <mergeCell ref="C176:D176"/>
  </mergeCells>
  <pageMargins left="0.7" right="0.7" top="0.75" bottom="0.75" header="0.3" footer="0.3"/>
  <pageSetup scale="87" fitToHeight="0" orientation="portrait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21</vt:lpstr>
      <vt:lpstr>'Table 21'!Print_Area</vt:lpstr>
      <vt:lpstr>'Table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21. FY 2023 Prior Year Unobligated Transit Infrastructure Grants - Community Project (Full Year)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Osborn, Kevin (FTA)</dc:creator>
  <cp:lastModifiedBy>Sledge, Kimberly (FTA)</cp:lastModifiedBy>
  <cp:lastPrinted>2022-04-01T12:46:47Z</cp:lastPrinted>
  <dcterms:created xsi:type="dcterms:W3CDTF">2022-03-22T17:30:50Z</dcterms:created>
  <dcterms:modified xsi:type="dcterms:W3CDTF">2024-01-16T18:19:35Z</dcterms:modified>
</cp:coreProperties>
</file>