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waseem.ullah.ctr\Desktop\FINAL\"/>
    </mc:Choice>
  </mc:AlternateContent>
  <xr:revisionPtr revIDLastSave="0" documentId="13_ncr:1_{91B6A028-4043-4290-9F08-2470761F856B}" xr6:coauthVersionLast="47" xr6:coauthVersionMax="47" xr10:uidLastSave="{00000000-0000-0000-0000-000000000000}"/>
  <bookViews>
    <workbookView xWindow="51480" yWindow="2445" windowWidth="29040" windowHeight="16440" xr2:uid="{E4760DF6-BEEA-4015-A9AB-3635424E832C}"/>
  </bookViews>
  <sheets>
    <sheet name="FY 2024 5307 STIC Table 6" sheetId="1" r:id="rId1"/>
  </sheets>
  <definedNames>
    <definedName name="_xlnm._FilterDatabase" localSheetId="0" hidden="1">'FY 2024 5307 STIC Table 6'!$A$7:$L$328</definedName>
    <definedName name="_NST01">#N/A</definedName>
    <definedName name="_Order1" hidden="1">0</definedName>
    <definedName name="_xlnm.Database">#REF!</definedName>
    <definedName name="FINAL">#N/A</definedName>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'FY 2024 5307 STIC Table 6'!$A$1:$K$328</definedName>
    <definedName name="_xlnm.Print_Titles" localSheetId="0">'FY 2024 5307 STIC Table 6'!$6:$6</definedName>
    <definedName name="TABLE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7" i="1" l="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K328" i="1"/>
  <c r="J328" i="1"/>
  <c r="A8" i="1"/>
</calcChain>
</file>

<file path=xl/sharedStrings.xml><?xml version="1.0" encoding="utf-8"?>
<sst xmlns="http://schemas.openxmlformats.org/spreadsheetml/2006/main" count="658" uniqueCount="389">
  <si>
    <t>FEDERAL TRANSIT ADMINISTRATION</t>
  </si>
  <si>
    <t>TABLE 6</t>
  </si>
  <si>
    <t xml:space="preserve">State </t>
  </si>
  <si>
    <t>State Name</t>
  </si>
  <si>
    <t>Urbanized Area (UZA) Description</t>
  </si>
  <si>
    <t>Passenger Miles per Vehicle Revenue Mile</t>
  </si>
  <si>
    <t xml:space="preserve">Passenger Miles per Vehicle Revenue Hour </t>
  </si>
  <si>
    <t xml:space="preserve">Vehicle Revenue Mile per Capita </t>
  </si>
  <si>
    <t xml:space="preserve">Vehicle Revenue Hour per Capita </t>
  </si>
  <si>
    <t xml:space="preserve">Passenger Miles per Capita </t>
  </si>
  <si>
    <t xml:space="preserve">Passenger Trips per Capita </t>
  </si>
  <si>
    <t>Number of Performance Factors Met or Exceeded</t>
  </si>
  <si>
    <t>Anniston-Oxford, AL</t>
  </si>
  <si>
    <t>Auburn, AL</t>
  </si>
  <si>
    <t>Decatur, AL</t>
  </si>
  <si>
    <t>Dothan, AL</t>
  </si>
  <si>
    <t>Fairhope-Daphne, AL</t>
  </si>
  <si>
    <t>Florence, AL</t>
  </si>
  <si>
    <t>Gadsden, AL</t>
  </si>
  <si>
    <t>Tuscaloosa, AL</t>
  </si>
  <si>
    <t>Fairbanks, AK</t>
  </si>
  <si>
    <t>Wasilla-Knik-Fairview-North Lakes, AK</t>
  </si>
  <si>
    <t>Bullhead City, AZ-NV</t>
  </si>
  <si>
    <t>Casa Grande, AZ</t>
  </si>
  <si>
    <t>Flagstaff, AZ</t>
  </si>
  <si>
    <t>Lake Havasu City, AZ</t>
  </si>
  <si>
    <t>Maricopa, AZ</t>
  </si>
  <si>
    <t>Prescott-Prescott Valley, AZ</t>
  </si>
  <si>
    <t>Sierra Vista, AZ</t>
  </si>
  <si>
    <t>Yuma, AZ-CA</t>
  </si>
  <si>
    <t>Conway, AR</t>
  </si>
  <si>
    <t>Fort Smith, AR-OK</t>
  </si>
  <si>
    <t>Hot Springs, AR</t>
  </si>
  <si>
    <t>Jonesboro, AR</t>
  </si>
  <si>
    <t>Arroyo Grande-Grover Beach-Pismo Beach, CA</t>
  </si>
  <si>
    <t>Camarillo, CA</t>
  </si>
  <si>
    <t>Chico, CA</t>
  </si>
  <si>
    <t>Davis, CA</t>
  </si>
  <si>
    <t>El Centro, CA</t>
  </si>
  <si>
    <t>El Paso de Robles (Paso Robles)-Atascadero, CA</t>
  </si>
  <si>
    <t>Fairfield, CA</t>
  </si>
  <si>
    <t>Gilroy-Morgan Hill, CA</t>
  </si>
  <si>
    <t>Hanford, CA</t>
  </si>
  <si>
    <t>Hemet, CA</t>
  </si>
  <si>
    <t>Lodi, CA</t>
  </si>
  <si>
    <t>Lompoc, CA</t>
  </si>
  <si>
    <t>Madera, CA</t>
  </si>
  <si>
    <t>Manteca, CA</t>
  </si>
  <si>
    <t>Merced, CA</t>
  </si>
  <si>
    <t>Napa, CA</t>
  </si>
  <si>
    <t>Petaluma, CA</t>
  </si>
  <si>
    <t>Porterville, CA</t>
  </si>
  <si>
    <t>Redding, CA</t>
  </si>
  <si>
    <t>Salinas, CA</t>
  </si>
  <si>
    <t>San Luis Obispo, CA</t>
  </si>
  <si>
    <t>Santa Cruz, CA</t>
  </si>
  <si>
    <t>Santa Maria, CA</t>
  </si>
  <si>
    <t>Seaside-Monterey-Pacific Grove, CA</t>
  </si>
  <si>
    <t>Simi Valley, CA</t>
  </si>
  <si>
    <t>Tracy-Mountain House, CA</t>
  </si>
  <si>
    <t>Tulare, CA</t>
  </si>
  <si>
    <t>Turlock, CA</t>
  </si>
  <si>
    <t>Vacaville, CA</t>
  </si>
  <si>
    <t>Vallejo, CA</t>
  </si>
  <si>
    <t>Visalia, CA</t>
  </si>
  <si>
    <t>Watsonville, CA</t>
  </si>
  <si>
    <t>Woodland, CA</t>
  </si>
  <si>
    <t>Yuba City, CA</t>
  </si>
  <si>
    <t>Boulder, CO</t>
  </si>
  <si>
    <t>Castle Rock, CO</t>
  </si>
  <si>
    <t>Grand Junction, CO</t>
  </si>
  <si>
    <t>Greeley, CO</t>
  </si>
  <si>
    <t>Lafayette-Erie-Louisville, CO</t>
  </si>
  <si>
    <t>Longmont, CO</t>
  </si>
  <si>
    <t>Pueblo, CO</t>
  </si>
  <si>
    <t>Danbury, CT-NY</t>
  </si>
  <si>
    <t>Norwich-New London, CT</t>
  </si>
  <si>
    <t>Waterbury, CT</t>
  </si>
  <si>
    <t>Dover, DE</t>
  </si>
  <si>
    <t>Beverly Hills-Homosassa Springs-Pine Ridge, FL</t>
  </si>
  <si>
    <t>Fernandina Beach-Yulee, FL</t>
  </si>
  <si>
    <t>Four Corners, FL</t>
  </si>
  <si>
    <t>Leesburg-Eustis-Tavares, FL</t>
  </si>
  <si>
    <t>Ocala, FL</t>
  </si>
  <si>
    <t>Panama City-Panama City Beach, FL</t>
  </si>
  <si>
    <t>Poinciana, FL</t>
  </si>
  <si>
    <t>Port Charlotte-North Port, FL</t>
  </si>
  <si>
    <t>Sebring-Avon Park, FL</t>
  </si>
  <si>
    <t>Spring Hill, FL</t>
  </si>
  <si>
    <t>St. Augustine, FL</t>
  </si>
  <si>
    <t>The Villages-Lady Lake, FL</t>
  </si>
  <si>
    <t>Titusville, FL</t>
  </si>
  <si>
    <t>Vero Beach-Sebastian, FL</t>
  </si>
  <si>
    <t>Zephyrhills, FL</t>
  </si>
  <si>
    <t>Albany, GA</t>
  </si>
  <si>
    <t>Athens-Clarke County, GA</t>
  </si>
  <si>
    <t>Brunswick-St. Simons, GA</t>
  </si>
  <si>
    <t>Cartersville, GA</t>
  </si>
  <si>
    <t>Dalton, GA</t>
  </si>
  <si>
    <t>Gainesville, GA</t>
  </si>
  <si>
    <t>Hinesville, GA</t>
  </si>
  <si>
    <t>Macon-Bibb County, GA</t>
  </si>
  <si>
    <t>Rome, GA</t>
  </si>
  <si>
    <t>Valdosta, GA</t>
  </si>
  <si>
    <t>Warner Robins, GA</t>
  </si>
  <si>
    <t>Winder, GA</t>
  </si>
  <si>
    <t>Dededo-Apotgan-Tamuning, GU</t>
  </si>
  <si>
    <t>Kahului-Wailuku, HI</t>
  </si>
  <si>
    <t>Kailua (Honolulu County)-Kaneohe, HI</t>
  </si>
  <si>
    <t>Coeur d'Alene, ID</t>
  </si>
  <si>
    <t>Idaho Falls, ID</t>
  </si>
  <si>
    <t>Lewiston, ID-WA</t>
  </si>
  <si>
    <t>Nampa, ID</t>
  </si>
  <si>
    <t>Pocatello, ID</t>
  </si>
  <si>
    <t>Twin Falls, ID</t>
  </si>
  <si>
    <t>Alton, IL</t>
  </si>
  <si>
    <t>Bloomington-Normal, IL</t>
  </si>
  <si>
    <t>Champaign, IL</t>
  </si>
  <si>
    <t>Decatur, IL</t>
  </si>
  <si>
    <t>DeKalb, IL</t>
  </si>
  <si>
    <t>Kankakee, IL</t>
  </si>
  <si>
    <t>Springfield, IL</t>
  </si>
  <si>
    <t>Anderson, IN</t>
  </si>
  <si>
    <t>Bloomington, IN</t>
  </si>
  <si>
    <t>Columbus, IN</t>
  </si>
  <si>
    <t>Elkhart, IN-MI</t>
  </si>
  <si>
    <t>Kokomo, IN</t>
  </si>
  <si>
    <t>Lafayette, IN</t>
  </si>
  <si>
    <t>Michigan City-La Porte, IN-MI</t>
  </si>
  <si>
    <t>Muncie, IN</t>
  </si>
  <si>
    <t>Terre Haute, IN</t>
  </si>
  <si>
    <t>Valparaiso-Shorewood Forest, IN</t>
  </si>
  <si>
    <t>Ames, IA</t>
  </si>
  <si>
    <t>Cedar Rapids, IA</t>
  </si>
  <si>
    <t>Dubuque, IA-IL</t>
  </si>
  <si>
    <t>Iowa City, IA</t>
  </si>
  <si>
    <t>Sioux City, IA-NE-SD</t>
  </si>
  <si>
    <t>Waterloo, IA</t>
  </si>
  <si>
    <t>Lawrence, KS</t>
  </si>
  <si>
    <t>Manhattan, KS</t>
  </si>
  <si>
    <t>Topeka, KS</t>
  </si>
  <si>
    <t>Bowling Green, KY</t>
  </si>
  <si>
    <t>Elizabethtown-Radcliff, KY</t>
  </si>
  <si>
    <t>Owensboro, KY</t>
  </si>
  <si>
    <t>Paducah, KY-IL</t>
  </si>
  <si>
    <t>Alexandria, LA</t>
  </si>
  <si>
    <t>Hammond, LA</t>
  </si>
  <si>
    <t>Houma, LA</t>
  </si>
  <si>
    <t>Lake Charles, LA</t>
  </si>
  <si>
    <t>Mandeville-Covington, LA</t>
  </si>
  <si>
    <t>Monroe, LA</t>
  </si>
  <si>
    <t>Slidell, LA</t>
  </si>
  <si>
    <t>Bangor, ME</t>
  </si>
  <si>
    <t>Lewiston, ME</t>
  </si>
  <si>
    <t>Frederick, MD</t>
  </si>
  <si>
    <t>Hagerstown, MD-WV-PA-VA</t>
  </si>
  <si>
    <t>Lexington Park-California-Chesapeake Ranch Estates, MD</t>
  </si>
  <si>
    <t>Salisbury, MD-DE</t>
  </si>
  <si>
    <t>Waldorf, MD</t>
  </si>
  <si>
    <t>Amherst Town-Northampton-Easthampton Town, MA</t>
  </si>
  <si>
    <t>Leominster-Fitchburg, MA</t>
  </si>
  <si>
    <t>New Bedford, MA</t>
  </si>
  <si>
    <t>Pittsfield, MA</t>
  </si>
  <si>
    <t>Battle Creek, MI</t>
  </si>
  <si>
    <t>Bay City, MI</t>
  </si>
  <si>
    <t>Benton Harbor-Lincoln-St. Joseph, MI</t>
  </si>
  <si>
    <t>Holland, MI</t>
  </si>
  <si>
    <t>Jackson, MI</t>
  </si>
  <si>
    <t>Midland, MI</t>
  </si>
  <si>
    <t>Monroe, MI</t>
  </si>
  <si>
    <t>Muskegon-Norton Shores, MI</t>
  </si>
  <si>
    <t>Port Huron, MI</t>
  </si>
  <si>
    <t>Saginaw, MI</t>
  </si>
  <si>
    <t>South Lyon-Hamburg-Genoa, MI</t>
  </si>
  <si>
    <t>Traverse City-Garfield, MI</t>
  </si>
  <si>
    <t>Duluth, MN-WI</t>
  </si>
  <si>
    <t>Mankato, MN</t>
  </si>
  <si>
    <t>Rochester, MN</t>
  </si>
  <si>
    <t>St. Cloud, MN</t>
  </si>
  <si>
    <t>Hattiesburg, MS</t>
  </si>
  <si>
    <t>Pascagoula-Gautier, MS</t>
  </si>
  <si>
    <t>Cape Girardeau, MO-IL</t>
  </si>
  <si>
    <t>Columbia, MO</t>
  </si>
  <si>
    <t>Jefferson City, MO</t>
  </si>
  <si>
    <t>Joplin, MO</t>
  </si>
  <si>
    <t>Lee's Summit, MO</t>
  </si>
  <si>
    <t>St. Joseph, MO-KS</t>
  </si>
  <si>
    <t>Billings, MT</t>
  </si>
  <si>
    <t>Bozeman, MT</t>
  </si>
  <si>
    <t>Great Falls, MT</t>
  </si>
  <si>
    <t>Helena, MT</t>
  </si>
  <si>
    <t>Missoula, MT</t>
  </si>
  <si>
    <t>Grand Island, NE</t>
  </si>
  <si>
    <t>Carson City, NV</t>
  </si>
  <si>
    <t>Dover-Rochester, NH-ME</t>
  </si>
  <si>
    <t>Manchester, NH</t>
  </si>
  <si>
    <t>Portsmouth, NH-ME</t>
  </si>
  <si>
    <t>Vineland, NJ</t>
  </si>
  <si>
    <t>Farmington, NM</t>
  </si>
  <si>
    <t>Las Cruces, NM</t>
  </si>
  <si>
    <t>Los Lunas, NM</t>
  </si>
  <si>
    <t>Santa Fe, NM</t>
  </si>
  <si>
    <t>Binghamton, NY</t>
  </si>
  <si>
    <t>Elmira, NY</t>
  </si>
  <si>
    <t>Glens Falls, NY</t>
  </si>
  <si>
    <t>Ithaca, NY</t>
  </si>
  <si>
    <t>Kingston, NY</t>
  </si>
  <si>
    <t>Kiryas Joel, NY</t>
  </si>
  <si>
    <t>Middletown, NY</t>
  </si>
  <si>
    <t>Riverhead-Southold, NY</t>
  </si>
  <si>
    <t>Saratoga Springs, NY</t>
  </si>
  <si>
    <t>Utica, NY</t>
  </si>
  <si>
    <t>Watertown, NY</t>
  </si>
  <si>
    <t>Burlington, NC</t>
  </si>
  <si>
    <t>Clayton, NC</t>
  </si>
  <si>
    <t>Gastonia, NC</t>
  </si>
  <si>
    <t>Goldsboro, NC</t>
  </si>
  <si>
    <t>Greenville, NC</t>
  </si>
  <si>
    <t>High Point, NC</t>
  </si>
  <si>
    <t>Jacksonville, NC</t>
  </si>
  <si>
    <t>Pinehurst-Southern Pines, NC</t>
  </si>
  <si>
    <t>Rocky Mount, NC</t>
  </si>
  <si>
    <t>Bismarck, ND</t>
  </si>
  <si>
    <t>Grand Forks, ND-MN</t>
  </si>
  <si>
    <t>Minot, ND</t>
  </si>
  <si>
    <t>Lima, OH</t>
  </si>
  <si>
    <t>Lorain-Elyria, OH</t>
  </si>
  <si>
    <t>Mansfield, OH</t>
  </si>
  <si>
    <t>Middletown, OH</t>
  </si>
  <si>
    <t>Newark, OH</t>
  </si>
  <si>
    <t>Sandusky-Port Clinton, OH</t>
  </si>
  <si>
    <t>Springfield, OH</t>
  </si>
  <si>
    <t>Steubenville-Weirton, OH-WV-PA</t>
  </si>
  <si>
    <t>Enid, OK</t>
  </si>
  <si>
    <t>Lawton, OK</t>
  </si>
  <si>
    <t>Norman, OK</t>
  </si>
  <si>
    <t>Albany, OR</t>
  </si>
  <si>
    <t>Bend, OR</t>
  </si>
  <si>
    <t>Corvallis, OR</t>
  </si>
  <si>
    <t>Grants Pass, OR</t>
  </si>
  <si>
    <t>Medford, OR</t>
  </si>
  <si>
    <t>Altoona, PA</t>
  </si>
  <si>
    <t>Chambersburg, PA</t>
  </si>
  <si>
    <t>Erie, PA</t>
  </si>
  <si>
    <t>Hanover, PA</t>
  </si>
  <si>
    <t>Hazleton, PA</t>
  </si>
  <si>
    <t>Johnstown, PA</t>
  </si>
  <si>
    <t>Lebanon, PA</t>
  </si>
  <si>
    <t>State College, PA</t>
  </si>
  <si>
    <t>Williamsport, PA</t>
  </si>
  <si>
    <t>Arecibo, PR</t>
  </si>
  <si>
    <t>Barceloneta-Florida-Bajadero, PR</t>
  </si>
  <si>
    <t>Fajardo, PR</t>
  </si>
  <si>
    <t>Guayama, PR</t>
  </si>
  <si>
    <t>Juana Díaz, PR</t>
  </si>
  <si>
    <t>Mayagüez, PR</t>
  </si>
  <si>
    <t>Ponce, PR</t>
  </si>
  <si>
    <t>San Germán-Cabo Rojo-Sabana Grande, PR</t>
  </si>
  <si>
    <t>Yauco, PR</t>
  </si>
  <si>
    <t>Anderson-Clemson, SC</t>
  </si>
  <si>
    <t>Beaufort-Port Royal, SC</t>
  </si>
  <si>
    <t>Bluffton East-Hilton Head Island, SC</t>
  </si>
  <si>
    <t>Florence, SC</t>
  </si>
  <si>
    <t>Mauldin-Simpsonville, SC</t>
  </si>
  <si>
    <t>Spartanburg, SC</t>
  </si>
  <si>
    <t>Sumter, SC</t>
  </si>
  <si>
    <t>Rapid City, SD</t>
  </si>
  <si>
    <t>Sioux Falls, SD</t>
  </si>
  <si>
    <t>Bristol, TN-VA</t>
  </si>
  <si>
    <t>Cleveland, TN</t>
  </si>
  <si>
    <t>Jackson, TN</t>
  </si>
  <si>
    <t>Johnson City, TN</t>
  </si>
  <si>
    <t>Kingsport, TN-VA</t>
  </si>
  <si>
    <t>Morristown, TN</t>
  </si>
  <si>
    <t>Murfreesboro, TN</t>
  </si>
  <si>
    <t>Spring Hill, TN</t>
  </si>
  <si>
    <t>Abilene, TX</t>
  </si>
  <si>
    <t>Beaumont, TX</t>
  </si>
  <si>
    <t>Eagle Pass, TX</t>
  </si>
  <si>
    <t>Galveston-Texas City, TX</t>
  </si>
  <si>
    <t>Harlingen, TX</t>
  </si>
  <si>
    <t>Lake Jackson, TX</t>
  </si>
  <si>
    <t>Longview, TX</t>
  </si>
  <si>
    <t>Midland, TX</t>
  </si>
  <si>
    <t>New Braunfels, TX</t>
  </si>
  <si>
    <t>Odessa, TX</t>
  </si>
  <si>
    <t>Port Arthur, TX</t>
  </si>
  <si>
    <t>San Angelo, TX</t>
  </si>
  <si>
    <t>San Marcos, TX</t>
  </si>
  <si>
    <t>Sherman-Denison, TX</t>
  </si>
  <si>
    <t>Temple, TX</t>
  </si>
  <si>
    <t>Texarkana, TX-AR</t>
  </si>
  <si>
    <t>Tyler, TX</t>
  </si>
  <si>
    <t>Victoria, TX</t>
  </si>
  <si>
    <t>Waco, TX</t>
  </si>
  <si>
    <t>Wichita Falls, TX</t>
  </si>
  <si>
    <t>Logan, UT</t>
  </si>
  <si>
    <t>St. George, UT</t>
  </si>
  <si>
    <t>Burlington, VT</t>
  </si>
  <si>
    <t>Virgin Islands, VI</t>
  </si>
  <si>
    <t>Blacksburg-Christiansburg, VA</t>
  </si>
  <si>
    <t>Charlottesville, VA</t>
  </si>
  <si>
    <t>Fredericksburg, VA</t>
  </si>
  <si>
    <t>Harrisonburg, VA</t>
  </si>
  <si>
    <t>Lynchburg, VA</t>
  </si>
  <si>
    <t>Staunton-Waynesboro, VA</t>
  </si>
  <si>
    <t>Williamsburg, VA</t>
  </si>
  <si>
    <t>Winchester, VA</t>
  </si>
  <si>
    <t>Bellingham, WA</t>
  </si>
  <si>
    <t>Longview, WA-OR</t>
  </si>
  <si>
    <t>Marysville, WA</t>
  </si>
  <si>
    <t>Mount Vernon, WA</t>
  </si>
  <si>
    <t>Walla Walla, WA-OR</t>
  </si>
  <si>
    <t>Wenatchee, WA</t>
  </si>
  <si>
    <t>Yakima, WA</t>
  </si>
  <si>
    <t>Beckley, WV</t>
  </si>
  <si>
    <t>Charleston, WV</t>
  </si>
  <si>
    <t>Morgantown, WV</t>
  </si>
  <si>
    <t>Parkersburg, WV-OH</t>
  </si>
  <si>
    <t>Wheeling, WV-OH</t>
  </si>
  <si>
    <t>Beloit, WI-IL</t>
  </si>
  <si>
    <t>Eau Claire, WI</t>
  </si>
  <si>
    <t>Fond du Lac, WI</t>
  </si>
  <si>
    <t>Janesville, WI</t>
  </si>
  <si>
    <t>Kenosha, WI</t>
  </si>
  <si>
    <t>La Crosse, WI-MN</t>
  </si>
  <si>
    <t>Oshkosh, WI</t>
  </si>
  <si>
    <t>Racine, WI</t>
  </si>
  <si>
    <t>Sheboygan, WI</t>
  </si>
  <si>
    <t>Wausau, WI</t>
  </si>
  <si>
    <t>Casper, WY</t>
  </si>
  <si>
    <t>Cheyenne, WY</t>
  </si>
  <si>
    <t>Total:</t>
  </si>
  <si>
    <t>Alabama</t>
  </si>
  <si>
    <t>Alaska</t>
  </si>
  <si>
    <t>Arizona</t>
  </si>
  <si>
    <t>Arkansas</t>
  </si>
  <si>
    <t>California</t>
  </si>
  <si>
    <t>Colorado</t>
  </si>
  <si>
    <t>Connecticut</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</si>
  <si>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</si>
  <si>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</si>
  <si>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</si>
  <si>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</si>
  <si>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</si>
  <si>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</si>
  <si>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</si>
  <si>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</si>
  <si>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</si>
  <si>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</si>
  <si>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</si>
  <si>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</si>
  <si>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</si>
  <si>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</si>
  <si>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</si>
  <si>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</si>
  <si>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</si>
  <si>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</si>
  <si>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</si>
  <si>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</si>
  <si>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</si>
  <si>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</si>
  <si>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</si>
  <si>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</si>
  <si>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</si>
  <si>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</si>
  <si>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</si>
  <si>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</si>
  <si>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</si>
  <si>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</si>
  <si>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</si>
  <si>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</si>
  <si>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</si>
  <si>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South Carolina</t>
  </si>
  <si>
    <t>South Dakota</t>
  </si>
  <si>
    <t>Tennessee</t>
  </si>
  <si>
    <t>Texas</t>
  </si>
  <si>
    <t>Utah</t>
  </si>
  <si>
    <t>Vermont</t>
  </si>
  <si>
    <t>Virginia</t>
  </si>
  <si>
    <t>Washington</t>
  </si>
  <si>
    <t>West Virginia</t>
  </si>
  <si>
    <t>Wisconsin</t>
  </si>
  <si>
    <t>Wyoming</t>
  </si>
  <si>
    <t>FY 2024 PARTIAL (CR) YEAR YEAR SMALL TRANSIT INTENSIVE CITIES (STIC) PERFORMANCE DATA AND APPORTIONMENTS</t>
  </si>
  <si>
    <t>Average for UZAs with Populations 200,000 - 999,999</t>
  </si>
  <si>
    <r>
      <t xml:space="preserve">STIC Funding: @ ≈ </t>
    </r>
    <r>
      <rPr>
        <b/>
        <sz val="10"/>
        <color rgb="FFFF0000"/>
        <rFont val="Arial"/>
        <family val="2"/>
      </rPr>
      <t>$203,679</t>
    </r>
    <r>
      <rPr>
        <b/>
        <sz val="10"/>
        <rFont val="Arial"/>
        <family val="2"/>
      </rPr>
      <t xml:space="preserve"> per Factor Met or Exceeded</t>
    </r>
  </si>
  <si>
    <r>
      <rPr>
        <i/>
        <u/>
        <sz val="11"/>
        <rFont val="Arial"/>
        <family val="2"/>
      </rPr>
      <t>Note:</t>
    </r>
    <r>
      <rPr>
        <sz val="11"/>
        <rFont val="Arial"/>
        <family val="2"/>
      </rPr>
      <t xml:space="preserve">  For bi- or multi-state UZAs in the table below, the data and apportionment amounts shown are displayed for the State with the highest population share of each applicable UZA. However, the data and apportionment amounts provided correspond to the UZA as a whole rather than to the specific State to which they are attributed in the table. Further, STIC apportionments to UZAs in more than one State are divided among the applicable States based on their respective population shares.</t>
    </r>
  </si>
  <si>
    <t>The amounts apportioned in this notice include funding authorized under the Bipartisan Infrastructure Law, enacted as the Infrastructure Investment and Jobs Act (Pub. L. 117-58) and is based on funding made available under the Further Additional Continuing Appropriations and Other Extensions Act, 2024 (Pub. L. 118-35, Jan. 19, 2024), which provides partial-year spending authority through March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</si>
</sst>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3" formatCode="_(* #,##0.00_);_(* \(#,##0.00\);_(* &quot;-&quot;??_);_(@_)"/>
    <numFmt numFmtId="164" formatCode="_(* #,##0.00000_);_(* \(#,##0.00000\);_(* &quot;-&quot;??_);_(@_)"/>
    <numFmt numFmtId="165" formatCode="_(* #,##0_);_(* \(#,##0\);_(* &quot;-&quot;??_);_(@_)"/>
    <numFmt numFmtId="166" formatCode="#,##0.00000_);\(#,##0.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1"/>
      <name val="Arial"/>
      <family val="2"/>
    </font>
    <font>
      <i/>
      <sz val="11"/>
      <name val="Arial"/>
      <family val="2"/>
    </font>
    <font>
      <b/>
      <sz val="10"/>
      <color indexed="8"/>
      <name val="Arial"/>
      <family val="2"/>
    </font>
    <font>
      <b/>
      <sz val="10"/>
      <name val="Arial"/>
      <family val="2"/>
    </font>
    <font>
      <b/>
      <sz val="11"/>
      <name val="Calibri"/>
      <family val="2"/>
      <scheme val="minor"/>
    </font>
    <font>
      <b/>
      <sz val="11"/>
      <color theme="3"/>
      <name val="Calibri"/>
      <family val="2"/>
      <scheme val="minor"/>
    </font>
    <font>
      <b/>
      <sz val="10"/>
      <color rgb="FFFF0000"/>
      <name val="Arial"/>
      <family val="2"/>
    </font>
    <font>
      <i/>
      <u/>
      <sz val="11"/>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6" fillId="0" borderId="6" xfId="0" applyFont="1" applyBorder="1" applyAlignment="1">
      <alignment horizontal="center" vertical="center" wrapText="1"/>
    </xf>
    <xf numFmtId="164" fontId="6" fillId="0" borderId="6" xfId="1"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165" fontId="6" fillId="0" borderId="6" xfId="1" applyNumberFormat="1" applyFont="1" applyBorder="1" applyAlignment="1">
      <alignment horizontal="center" vertical="center" wrapText="1"/>
    </xf>
    <xf numFmtId="7" fontId="7" fillId="0" borderId="6" xfId="1" applyNumberFormat="1" applyFont="1" applyBorder="1" applyAlignment="1">
      <alignment horizontal="center" vertical="center" wrapText="1"/>
    </xf>
    <xf numFmtId="0" fontId="2" fillId="0" borderId="0" xfId="0" applyFont="1" applyAlignment="1">
      <alignment horizontal="center" vertical="center"/>
    </xf>
    <xf numFmtId="165" fontId="8" fillId="0" borderId="6" xfId="1" applyNumberFormat="1" applyFont="1" applyBorder="1" applyAlignment="1">
      <alignment horizontal="center" vertical="top" wrapText="1"/>
    </xf>
    <xf numFmtId="7" fontId="0" fillId="0" borderId="6" xfId="1" applyNumberFormat="1" applyFont="1" applyBorder="1" applyAlignment="1">
      <alignment horizontal="right" vertical="top"/>
    </xf>
    <xf numFmtId="0" fontId="0" fillId="0" borderId="6" xfId="0" applyBorder="1" applyAlignment="1">
      <alignment vertical="top"/>
    </xf>
    <xf numFmtId="3" fontId="0" fillId="0" borderId="0" xfId="0" applyNumberFormat="1"/>
    <xf numFmtId="0" fontId="2" fillId="0" borderId="0" xfId="0" applyFont="1"/>
    <xf numFmtId="164" fontId="0" fillId="0" borderId="0" xfId="1" applyNumberFormat="1" applyFont="1"/>
    <xf numFmtId="164" fontId="0" fillId="0" borderId="0" xfId="0" applyNumberFormat="1"/>
    <xf numFmtId="165" fontId="0" fillId="0" borderId="0" xfId="1" applyNumberFormat="1" applyFont="1"/>
    <xf numFmtId="7" fontId="0" fillId="0" borderId="0" xfId="1" applyNumberFormat="1" applyFont="1" applyAlignment="1">
      <alignment horizontal="right"/>
    </xf>
    <xf numFmtId="165" fontId="8" fillId="0" borderId="6" xfId="1" applyNumberFormat="1" applyFont="1" applyBorder="1" applyAlignment="1">
      <alignment horizontal="center" vertical="center" wrapText="1"/>
    </xf>
    <xf numFmtId="37" fontId="2" fillId="0" borderId="6" xfId="1" applyNumberFormat="1" applyFont="1" applyBorder="1" applyAlignment="1">
      <alignment horizontal="center" vertical="center"/>
    </xf>
    <xf numFmtId="5" fontId="0" fillId="0" borderId="6" xfId="1" applyNumberFormat="1" applyFont="1" applyBorder="1" applyAlignment="1">
      <alignment horizontal="right" vertical="top"/>
    </xf>
    <xf numFmtId="5" fontId="2" fillId="0" borderId="6" xfId="1" applyNumberFormat="1" applyFont="1" applyBorder="1" applyAlignment="1">
      <alignment horizontal="right" vertical="top"/>
    </xf>
    <xf numFmtId="166" fontId="9" fillId="2" borderId="6" xfId="1" applyNumberFormat="1" applyFont="1" applyFill="1" applyBorder="1" applyAlignment="1">
      <alignment horizontal="center" vertical="center"/>
    </xf>
    <xf numFmtId="166" fontId="0" fillId="0" borderId="6" xfId="1" applyNumberFormat="1" applyFont="1" applyBorder="1" applyAlignment="1">
      <alignment horizontal="center" vertical="center"/>
    </xf>
    <xf numFmtId="0" fontId="2" fillId="0" borderId="7" xfId="0" applyFont="1" applyBorder="1" applyAlignment="1">
      <alignment horizontal="right" vertical="top"/>
    </xf>
    <xf numFmtId="0" fontId="2" fillId="0" borderId="8" xfId="0" applyFont="1" applyBorder="1" applyAlignment="1">
      <alignment horizontal="right" vertical="top"/>
    </xf>
    <xf numFmtId="0" fontId="2" fillId="0" borderId="9" xfId="0" applyFont="1" applyBorder="1" applyAlignment="1">
      <alignment horizontal="right" vertical="top"/>
    </xf>
    <xf numFmtId="0" fontId="5" fillId="0" borderId="6" xfId="0" applyFont="1" applyBorder="1" applyAlignment="1">
      <alignment horizontal="left" vertical="top" wrapText="1"/>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5" xfId="0" applyFont="1" applyBorder="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9" xfId="0" applyFont="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AC521-BDAD-484F-AAB3-13D50DCB476D}">
  <sheetPr>
    <pageSetUpPr fitToPage="1"/>
  </sheetPr>
  <dimension ref="A1:L330"/>
  <sheetViews>
    <sheetView tabSelected="1" zoomScaleNormal="100" zoomScaleSheetLayoutView="100" workbookViewId="0">
      <selection activeCell="A3" sqref="A3:K3"/>
    </sheetView>
  </sheetViews>
  <sheetFormatPr defaultColWidth="9.28515625" defaultRowHeight="15" x14ac:dyDescent="0.25"/>
  <cols>
    <col min="1" max="1" width="7.7109375" customWidth="1"/>
    <col min="2" max="2" width="15.85546875" bestFit="1" customWidth="1"/>
    <col min="3" max="3" width="52.5703125" bestFit="1" customWidth="1"/>
    <col min="4" max="4" width="16.28515625" style="12" customWidth="1"/>
    <col min="5" max="5" width="15.28515625" style="13" customWidth="1"/>
    <col min="6" max="6" width="12.5703125" style="13" bestFit="1" customWidth="1"/>
    <col min="7" max="7" width="13.7109375" style="13" customWidth="1"/>
    <col min="8" max="8" width="13.7109375" style="13" bestFit="1" customWidth="1"/>
    <col min="9" max="9" width="12.5703125" style="13" bestFit="1" customWidth="1"/>
    <col min="10" max="10" width="14.7109375" style="14" customWidth="1"/>
    <col min="11" max="11" width="16.28515625" style="15" customWidth="1"/>
  </cols>
  <sheetData>
    <row r="1" spans="1:11" ht="29.25" customHeight="1" x14ac:dyDescent="0.25">
      <c r="A1" s="26" t="s">
        <v>0</v>
      </c>
      <c r="B1" s="27"/>
      <c r="C1" s="27"/>
      <c r="D1" s="27"/>
      <c r="E1" s="27"/>
      <c r="F1" s="27"/>
      <c r="G1" s="27"/>
      <c r="H1" s="27"/>
      <c r="I1" s="27"/>
      <c r="J1" s="27"/>
      <c r="K1" s="28"/>
    </row>
    <row r="2" spans="1:11" ht="28.5" customHeight="1" thickBot="1" x14ac:dyDescent="0.3">
      <c r="A2" s="29" t="s">
        <v>1</v>
      </c>
      <c r="B2" s="30"/>
      <c r="C2" s="30"/>
      <c r="D2" s="30"/>
      <c r="E2" s="30"/>
      <c r="F2" s="30"/>
      <c r="G2" s="30"/>
      <c r="H2" s="30"/>
      <c r="I2" s="30"/>
      <c r="J2" s="30"/>
      <c r="K2" s="31"/>
    </row>
    <row r="3" spans="1:11" ht="33" customHeight="1" x14ac:dyDescent="0.25">
      <c r="A3" s="32" t="s">
        <v>384</v>
      </c>
      <c r="B3" s="33"/>
      <c r="C3" s="33"/>
      <c r="D3" s="33"/>
      <c r="E3" s="33"/>
      <c r="F3" s="33"/>
      <c r="G3" s="33"/>
      <c r="H3" s="33"/>
      <c r="I3" s="33"/>
      <c r="J3" s="33"/>
      <c r="K3" s="34"/>
    </row>
    <row r="4" spans="1:11" ht="42" customHeight="1" x14ac:dyDescent="0.25">
      <c r="A4" s="35" t="s">
        <v>388</v>
      </c>
      <c r="B4" s="35"/>
      <c r="C4" s="36"/>
      <c r="D4" s="36"/>
      <c r="E4" s="36"/>
      <c r="F4" s="36"/>
      <c r="G4" s="36"/>
      <c r="H4" s="36"/>
      <c r="I4" s="36"/>
      <c r="J4" s="36"/>
      <c r="K4" s="36"/>
    </row>
    <row r="5" spans="1:11" ht="42" customHeight="1" x14ac:dyDescent="0.25">
      <c r="A5" s="25" t="s">
        <v>387</v>
      </c>
      <c r="B5" s="25"/>
      <c r="C5" s="25"/>
      <c r="D5" s="25"/>
      <c r="E5" s="25"/>
      <c r="F5" s="25"/>
      <c r="G5" s="25"/>
      <c r="H5" s="25"/>
      <c r="I5" s="25"/>
      <c r="J5" s="25"/>
      <c r="K5" s="25"/>
    </row>
    <row r="6" spans="1:11" s="6" customFormat="1" ht="69.75" customHeight="1" x14ac:dyDescent="0.25">
      <c r="A6" s="1" t="s">
        <v>2</v>
      </c>
      <c r="B6" s="1" t="s">
        <v>3</v>
      </c>
      <c r="C6" s="1" t="s">
        <v>4</v>
      </c>
      <c r="D6" s="2" t="s">
        <v>5</v>
      </c>
      <c r="E6" s="3" t="s">
        <v>6</v>
      </c>
      <c r="F6" s="3" t="s">
        <v>7</v>
      </c>
      <c r="G6" s="3" t="s">
        <v>8</v>
      </c>
      <c r="H6" s="3" t="s">
        <v>9</v>
      </c>
      <c r="I6" s="3" t="s">
        <v>10</v>
      </c>
      <c r="J6" s="4" t="s">
        <v>11</v>
      </c>
      <c r="K6" s="5" t="s">
        <v>386</v>
      </c>
    </row>
    <row r="7" spans="1:11" x14ac:dyDescent="0.25">
      <c r="A7" s="37" t="s">
        <v>385</v>
      </c>
      <c r="B7" s="38"/>
      <c r="C7" s="39"/>
      <c r="D7" s="20">
        <v>3.7205017006802725</v>
      </c>
      <c r="E7" s="20">
        <v>61.717308503401348</v>
      </c>
      <c r="F7" s="20">
        <v>9.7760187074829918</v>
      </c>
      <c r="G7" s="20">
        <v>0.61914108843537408</v>
      </c>
      <c r="H7" s="20">
        <v>42.034302993197301</v>
      </c>
      <c r="I7" s="20">
        <v>6.792341292517003</v>
      </c>
      <c r="J7" s="16"/>
      <c r="K7" s="8"/>
    </row>
    <row r="8" spans="1:11" ht="22.5" customHeight="1" x14ac:dyDescent="0.25">
      <c r="A8" s="9" t="str">
        <f>MID(C8, FIND(",", C8)+2,2)</f>
        <v>AL</v>
      </c>
      <c r="B8" s="9" t="s">
        <v>333</v>
      </c>
      <c r="C8" s="9" t="s">
        <v>12</v>
      </c>
      <c r="D8" s="21">
        <v>0</v>
      </c>
      <c r="E8" s="21">
        <v>0</v>
      </c>
      <c r="F8" s="21">
        <v>3.5251000000000001</v>
      </c>
      <c r="G8" s="21">
        <v>0.29361999999999999</v>
      </c>
      <c r="H8" s="21">
        <v>0</v>
      </c>
      <c r="I8" s="21">
        <v>1.48759</v>
      </c>
      <c r="J8" s="17">
        <v>0</v>
      </c>
      <c r="K8" s="18">
        <v>0</v>
      </c>
    </row>
    <row r="9" spans="1:11" x14ac:dyDescent="0.25">
      <c r="A9" s="9" t="str">
        <f t="shared" ref="A9:A72" si="0">MID(C9, FIND(",", C9)+2,2)</f>
        <v>AL</v>
      </c>
      <c r="B9" s="9" t="s">
        <v>333</v>
      </c>
      <c r="C9" s="9" t="s">
        <v>13</v>
      </c>
      <c r="D9" s="21">
        <v>0</v>
      </c>
      <c r="E9" s="21">
        <v>0</v>
      </c>
      <c r="F9" s="21">
        <v>3.3693300000000002</v>
      </c>
      <c r="G9" s="21">
        <v>0.2006</v>
      </c>
      <c r="H9" s="21">
        <v>0</v>
      </c>
      <c r="I9" s="21">
        <v>0.46045000000000003</v>
      </c>
      <c r="J9" s="17">
        <v>0</v>
      </c>
      <c r="K9" s="18">
        <v>0</v>
      </c>
    </row>
    <row r="10" spans="1:11" x14ac:dyDescent="0.25">
      <c r="A10" s="9" t="str">
        <f t="shared" si="0"/>
        <v>AL</v>
      </c>
      <c r="B10" s="9" t="s">
        <v>333</v>
      </c>
      <c r="C10" s="9" t="s">
        <v>14</v>
      </c>
      <c r="D10" s="21">
        <v>1.7221200000000001</v>
      </c>
      <c r="E10" s="21">
        <v>24.51099</v>
      </c>
      <c r="F10" s="21">
        <v>2.8596499999999998</v>
      </c>
      <c r="G10" s="21">
        <v>0.20091999999999999</v>
      </c>
      <c r="H10" s="21">
        <v>4.9246600000000003</v>
      </c>
      <c r="I10" s="21">
        <v>0.93913000000000002</v>
      </c>
      <c r="J10" s="17">
        <v>0</v>
      </c>
      <c r="K10" s="18">
        <v>0</v>
      </c>
    </row>
    <row r="11" spans="1:11" x14ac:dyDescent="0.25">
      <c r="A11" s="9" t="str">
        <f t="shared" si="0"/>
        <v>AL</v>
      </c>
      <c r="B11" s="9" t="s">
        <v>333</v>
      </c>
      <c r="C11" s="9" t="s">
        <v>15</v>
      </c>
      <c r="D11" s="21">
        <v>0</v>
      </c>
      <c r="E11" s="21">
        <v>0</v>
      </c>
      <c r="F11" s="21">
        <v>8.3177299999999992</v>
      </c>
      <c r="G11" s="21">
        <v>0.41437000000000002</v>
      </c>
      <c r="H11" s="21">
        <v>0</v>
      </c>
      <c r="I11" s="21">
        <v>0.70377999999999996</v>
      </c>
      <c r="J11" s="17">
        <v>0</v>
      </c>
      <c r="K11" s="18">
        <v>0</v>
      </c>
    </row>
    <row r="12" spans="1:11" x14ac:dyDescent="0.25">
      <c r="A12" s="9" t="str">
        <f t="shared" si="0"/>
        <v>AL</v>
      </c>
      <c r="B12" s="9" t="s">
        <v>333</v>
      </c>
      <c r="C12" s="9" t="s">
        <v>16</v>
      </c>
      <c r="D12" s="21">
        <v>1.5803</v>
      </c>
      <c r="E12" s="21">
        <v>36.53651</v>
      </c>
      <c r="F12" s="21">
        <v>0.94818999999999998</v>
      </c>
      <c r="G12" s="21">
        <v>4.1009999999999998E-2</v>
      </c>
      <c r="H12" s="21">
        <v>1.4984299999999999</v>
      </c>
      <c r="I12" s="21">
        <v>0.10181</v>
      </c>
      <c r="J12" s="17">
        <v>0</v>
      </c>
      <c r="K12" s="18">
        <v>0</v>
      </c>
    </row>
    <row r="13" spans="1:11" x14ac:dyDescent="0.25">
      <c r="A13" s="9" t="str">
        <f t="shared" si="0"/>
        <v>AL</v>
      </c>
      <c r="B13" s="9" t="s">
        <v>333</v>
      </c>
      <c r="C13" s="9" t="s">
        <v>17</v>
      </c>
      <c r="D13" s="21">
        <v>1.80236</v>
      </c>
      <c r="E13" s="21">
        <v>24.982320000000001</v>
      </c>
      <c r="F13" s="21">
        <v>2.7309100000000002</v>
      </c>
      <c r="G13" s="21">
        <v>0.19702</v>
      </c>
      <c r="H13" s="21">
        <v>4.9220800000000002</v>
      </c>
      <c r="I13" s="21">
        <v>0.49814000000000003</v>
      </c>
      <c r="J13" s="17">
        <v>0</v>
      </c>
      <c r="K13" s="18">
        <v>0</v>
      </c>
    </row>
    <row r="14" spans="1:11" x14ac:dyDescent="0.25">
      <c r="A14" s="9" t="str">
        <f t="shared" si="0"/>
        <v>AL</v>
      </c>
      <c r="B14" s="9" t="s">
        <v>333</v>
      </c>
      <c r="C14" s="9" t="s">
        <v>18</v>
      </c>
      <c r="D14" s="21">
        <v>0</v>
      </c>
      <c r="E14" s="21">
        <v>0</v>
      </c>
      <c r="F14" s="21">
        <v>3.4022299999999999</v>
      </c>
      <c r="G14" s="21">
        <v>0.27405000000000002</v>
      </c>
      <c r="H14" s="21">
        <v>0</v>
      </c>
      <c r="I14" s="21">
        <v>1.1024099999999999</v>
      </c>
      <c r="J14" s="17">
        <v>0</v>
      </c>
      <c r="K14" s="18">
        <v>0</v>
      </c>
    </row>
    <row r="15" spans="1:11" x14ac:dyDescent="0.25">
      <c r="A15" s="9" t="str">
        <f t="shared" si="0"/>
        <v>AL</v>
      </c>
      <c r="B15" s="9" t="s">
        <v>333</v>
      </c>
      <c r="C15" s="9" t="s">
        <v>19</v>
      </c>
      <c r="D15" s="21">
        <v>0</v>
      </c>
      <c r="E15" s="21">
        <v>0</v>
      </c>
      <c r="F15" s="21">
        <v>2.6027</v>
      </c>
      <c r="G15" s="21">
        <v>0.24728</v>
      </c>
      <c r="H15" s="21">
        <v>0</v>
      </c>
      <c r="I15" s="21">
        <v>1.20584</v>
      </c>
      <c r="J15" s="17">
        <v>0</v>
      </c>
      <c r="K15" s="18">
        <v>0</v>
      </c>
    </row>
    <row r="16" spans="1:11" x14ac:dyDescent="0.25">
      <c r="A16" s="9" t="str">
        <f t="shared" si="0"/>
        <v>AK</v>
      </c>
      <c r="B16" s="9" t="s">
        <v>334</v>
      </c>
      <c r="C16" s="9" t="s">
        <v>20</v>
      </c>
      <c r="D16" s="21">
        <v>19.108219999999999</v>
      </c>
      <c r="E16" s="21">
        <v>217.18512999999999</v>
      </c>
      <c r="F16" s="21">
        <v>8.9577299999999997</v>
      </c>
      <c r="G16" s="21">
        <v>0.57708999999999999</v>
      </c>
      <c r="H16" s="21">
        <v>2.16893</v>
      </c>
      <c r="I16" s="21">
        <v>3.1435499999999998</v>
      </c>
      <c r="J16" s="17">
        <v>2</v>
      </c>
      <c r="K16" s="18">
        <v>407358</v>
      </c>
    </row>
    <row r="17" spans="1:11" x14ac:dyDescent="0.25">
      <c r="A17" s="9" t="str">
        <f t="shared" si="0"/>
        <v>AK</v>
      </c>
      <c r="B17" s="9" t="s">
        <v>334</v>
      </c>
      <c r="C17" s="9" t="s">
        <v>21</v>
      </c>
      <c r="D17" s="21">
        <v>11.6952</v>
      </c>
      <c r="E17" s="21">
        <v>351.37585000000001</v>
      </c>
      <c r="F17" s="21">
        <v>8.3862699999999997</v>
      </c>
      <c r="G17" s="21">
        <v>0.33194000000000001</v>
      </c>
      <c r="H17" s="21">
        <v>6.8047700000000004</v>
      </c>
      <c r="I17" s="21">
        <v>0.50205999999999995</v>
      </c>
      <c r="J17" s="17">
        <v>2</v>
      </c>
      <c r="K17" s="18">
        <v>407359</v>
      </c>
    </row>
    <row r="18" spans="1:11" x14ac:dyDescent="0.25">
      <c r="A18" s="9" t="str">
        <f t="shared" si="0"/>
        <v>AZ</v>
      </c>
      <c r="B18" s="9" t="s">
        <v>335</v>
      </c>
      <c r="C18" s="9" t="s">
        <v>22</v>
      </c>
      <c r="D18" s="21">
        <v>0</v>
      </c>
      <c r="E18" s="21">
        <v>0</v>
      </c>
      <c r="F18" s="21">
        <v>8.1094600000000003</v>
      </c>
      <c r="G18" s="21">
        <v>0.49209999999999998</v>
      </c>
      <c r="H18" s="21">
        <v>0</v>
      </c>
      <c r="I18" s="21">
        <v>3.67957</v>
      </c>
      <c r="J18" s="17">
        <v>0</v>
      </c>
      <c r="K18" s="18">
        <v>0</v>
      </c>
    </row>
    <row r="19" spans="1:11" x14ac:dyDescent="0.25">
      <c r="A19" s="9" t="str">
        <f t="shared" si="0"/>
        <v>AZ</v>
      </c>
      <c r="B19" s="9" t="s">
        <v>335</v>
      </c>
      <c r="C19" s="9" t="s">
        <v>23</v>
      </c>
      <c r="D19" s="21">
        <v>0</v>
      </c>
      <c r="E19" s="21">
        <v>0</v>
      </c>
      <c r="F19" s="21">
        <v>0</v>
      </c>
      <c r="G19" s="21">
        <v>0</v>
      </c>
      <c r="H19" s="21">
        <v>0</v>
      </c>
      <c r="I19" s="21">
        <v>0</v>
      </c>
      <c r="J19" s="17">
        <v>0</v>
      </c>
      <c r="K19" s="18">
        <v>0</v>
      </c>
    </row>
    <row r="20" spans="1:11" x14ac:dyDescent="0.25">
      <c r="A20" s="9" t="str">
        <f t="shared" si="0"/>
        <v>AZ</v>
      </c>
      <c r="B20" s="9" t="s">
        <v>335</v>
      </c>
      <c r="C20" s="9" t="s">
        <v>24</v>
      </c>
      <c r="D20" s="21">
        <v>5.1214199999999996</v>
      </c>
      <c r="E20" s="21">
        <v>65.417789999999997</v>
      </c>
      <c r="F20" s="21">
        <v>12.796559999999999</v>
      </c>
      <c r="G20" s="21">
        <v>1.0018199999999999</v>
      </c>
      <c r="H20" s="21">
        <v>65.536600000000007</v>
      </c>
      <c r="I20" s="21">
        <v>16.46613</v>
      </c>
      <c r="J20" s="17">
        <v>6</v>
      </c>
      <c r="K20" s="18">
        <v>1222075</v>
      </c>
    </row>
    <row r="21" spans="1:11" x14ac:dyDescent="0.25">
      <c r="A21" s="9" t="str">
        <f t="shared" si="0"/>
        <v>AZ</v>
      </c>
      <c r="B21" s="9" t="s">
        <v>335</v>
      </c>
      <c r="C21" s="9" t="s">
        <v>25</v>
      </c>
      <c r="D21" s="21">
        <v>0</v>
      </c>
      <c r="E21" s="21">
        <v>0</v>
      </c>
      <c r="F21" s="21">
        <v>1.5061599999999999</v>
      </c>
      <c r="G21" s="21">
        <v>0.17429</v>
      </c>
      <c r="H21" s="21">
        <v>0</v>
      </c>
      <c r="I21" s="21">
        <v>2.0879400000000001</v>
      </c>
      <c r="J21" s="17">
        <v>0</v>
      </c>
      <c r="K21" s="18">
        <v>0</v>
      </c>
    </row>
    <row r="22" spans="1:11" x14ac:dyDescent="0.25">
      <c r="A22" s="9" t="str">
        <f t="shared" si="0"/>
        <v>AZ</v>
      </c>
      <c r="B22" s="9" t="s">
        <v>335</v>
      </c>
      <c r="C22" s="9" t="s">
        <v>26</v>
      </c>
      <c r="D22" s="21">
        <v>0</v>
      </c>
      <c r="E22" s="21">
        <v>0</v>
      </c>
      <c r="F22" s="21">
        <v>0.62056999999999995</v>
      </c>
      <c r="G22" s="21">
        <v>4.2979999999999997E-2</v>
      </c>
      <c r="H22" s="21">
        <v>0</v>
      </c>
      <c r="I22" s="21">
        <v>0.31924000000000002</v>
      </c>
      <c r="J22" s="17">
        <v>0</v>
      </c>
      <c r="K22" s="18">
        <v>0</v>
      </c>
    </row>
    <row r="23" spans="1:11" x14ac:dyDescent="0.25">
      <c r="A23" s="9" t="str">
        <f t="shared" si="0"/>
        <v>AZ</v>
      </c>
      <c r="B23" s="9" t="s">
        <v>335</v>
      </c>
      <c r="C23" s="9" t="s">
        <v>27</v>
      </c>
      <c r="D23" s="21">
        <v>0</v>
      </c>
      <c r="E23" s="21">
        <v>0</v>
      </c>
      <c r="F23" s="21">
        <v>0</v>
      </c>
      <c r="G23" s="21">
        <v>0</v>
      </c>
      <c r="H23" s="21">
        <v>0</v>
      </c>
      <c r="I23" s="21">
        <v>0</v>
      </c>
      <c r="J23" s="17">
        <v>0</v>
      </c>
      <c r="K23" s="18">
        <v>0</v>
      </c>
    </row>
    <row r="24" spans="1:11" x14ac:dyDescent="0.25">
      <c r="A24" s="9" t="str">
        <f t="shared" si="0"/>
        <v>AZ</v>
      </c>
      <c r="B24" s="9" t="s">
        <v>335</v>
      </c>
      <c r="C24" s="9" t="s">
        <v>28</v>
      </c>
      <c r="D24" s="21">
        <v>0</v>
      </c>
      <c r="E24" s="21">
        <v>0</v>
      </c>
      <c r="F24" s="21">
        <v>2.0577100000000002</v>
      </c>
      <c r="G24" s="21">
        <v>0.18736</v>
      </c>
      <c r="H24" s="21">
        <v>0</v>
      </c>
      <c r="I24" s="21">
        <v>1.2911699999999999</v>
      </c>
      <c r="J24" s="17">
        <v>0</v>
      </c>
      <c r="K24" s="18">
        <v>0</v>
      </c>
    </row>
    <row r="25" spans="1:11" x14ac:dyDescent="0.25">
      <c r="A25" s="9" t="str">
        <f t="shared" si="0"/>
        <v>AZ</v>
      </c>
      <c r="B25" s="9" t="s">
        <v>335</v>
      </c>
      <c r="C25" s="9" t="s">
        <v>29</v>
      </c>
      <c r="D25" s="21">
        <v>9.9244199999999996</v>
      </c>
      <c r="E25" s="21">
        <v>278.95251000000002</v>
      </c>
      <c r="F25" s="21">
        <v>32.937170000000002</v>
      </c>
      <c r="G25" s="21">
        <v>1.1718200000000001</v>
      </c>
      <c r="H25" s="21">
        <v>326.88234999999997</v>
      </c>
      <c r="I25" s="21">
        <v>11.80081</v>
      </c>
      <c r="J25" s="17">
        <v>6</v>
      </c>
      <c r="K25" s="18">
        <v>1222075</v>
      </c>
    </row>
    <row r="26" spans="1:11" x14ac:dyDescent="0.25">
      <c r="A26" s="9" t="str">
        <f t="shared" si="0"/>
        <v>AR</v>
      </c>
      <c r="B26" s="9" t="s">
        <v>336</v>
      </c>
      <c r="C26" s="9" t="s">
        <v>30</v>
      </c>
      <c r="D26" s="21">
        <v>0.89400000000000002</v>
      </c>
      <c r="E26" s="21">
        <v>13.619949999999999</v>
      </c>
      <c r="F26" s="21">
        <v>0.36224000000000001</v>
      </c>
      <c r="G26" s="21">
        <v>2.3779999999999999E-2</v>
      </c>
      <c r="H26" s="21">
        <v>0.32384000000000002</v>
      </c>
      <c r="I26" s="21">
        <v>6.037E-2</v>
      </c>
      <c r="J26" s="17">
        <v>0</v>
      </c>
      <c r="K26" s="18">
        <v>0</v>
      </c>
    </row>
    <row r="27" spans="1:11" x14ac:dyDescent="0.25">
      <c r="A27" s="9" t="str">
        <f t="shared" si="0"/>
        <v>AR</v>
      </c>
      <c r="B27" s="9" t="s">
        <v>336</v>
      </c>
      <c r="C27" s="9" t="s">
        <v>31</v>
      </c>
      <c r="D27" s="21">
        <v>0</v>
      </c>
      <c r="E27" s="21">
        <v>0</v>
      </c>
      <c r="F27" s="21">
        <v>3.5918600000000001</v>
      </c>
      <c r="G27" s="21">
        <v>0.23732</v>
      </c>
      <c r="H27" s="21">
        <v>0</v>
      </c>
      <c r="I27" s="21">
        <v>1.6330800000000001</v>
      </c>
      <c r="J27" s="17">
        <v>0</v>
      </c>
      <c r="K27" s="18">
        <v>0</v>
      </c>
    </row>
    <row r="28" spans="1:11" x14ac:dyDescent="0.25">
      <c r="A28" s="9" t="str">
        <f t="shared" si="0"/>
        <v>AR</v>
      </c>
      <c r="B28" s="9" t="s">
        <v>336</v>
      </c>
      <c r="C28" s="9" t="s">
        <v>32</v>
      </c>
      <c r="D28" s="21">
        <v>0</v>
      </c>
      <c r="E28" s="21">
        <v>0</v>
      </c>
      <c r="F28" s="21">
        <v>3.59728</v>
      </c>
      <c r="G28" s="21">
        <v>0.30048000000000002</v>
      </c>
      <c r="H28" s="21">
        <v>0</v>
      </c>
      <c r="I28" s="21">
        <v>1.7216400000000001</v>
      </c>
      <c r="J28" s="17">
        <v>0</v>
      </c>
      <c r="K28" s="18">
        <v>0</v>
      </c>
    </row>
    <row r="29" spans="1:11" x14ac:dyDescent="0.25">
      <c r="A29" s="9" t="str">
        <f t="shared" si="0"/>
        <v>AR</v>
      </c>
      <c r="B29" s="9" t="s">
        <v>336</v>
      </c>
      <c r="C29" s="9" t="s">
        <v>33</v>
      </c>
      <c r="D29" s="21">
        <v>0</v>
      </c>
      <c r="E29" s="21">
        <v>0</v>
      </c>
      <c r="F29" s="21">
        <v>5.0229200000000001</v>
      </c>
      <c r="G29" s="21">
        <v>0.34016999999999997</v>
      </c>
      <c r="H29" s="21">
        <v>0</v>
      </c>
      <c r="I29" s="21">
        <v>1.16561</v>
      </c>
      <c r="J29" s="17">
        <v>0</v>
      </c>
      <c r="K29" s="18">
        <v>0</v>
      </c>
    </row>
    <row r="30" spans="1:11" x14ac:dyDescent="0.25">
      <c r="A30" s="9" t="str">
        <f t="shared" si="0"/>
        <v>CA</v>
      </c>
      <c r="B30" s="9" t="s">
        <v>337</v>
      </c>
      <c r="C30" s="9" t="s">
        <v>34</v>
      </c>
      <c r="D30" s="21">
        <v>6.2207999999999997</v>
      </c>
      <c r="E30" s="21">
        <v>142.81361000000001</v>
      </c>
      <c r="F30" s="21">
        <v>12.8992</v>
      </c>
      <c r="G30" s="21">
        <v>0.56186999999999998</v>
      </c>
      <c r="H30" s="21">
        <v>80.243369999999999</v>
      </c>
      <c r="I30" s="21">
        <v>4.8613299999999997</v>
      </c>
      <c r="J30" s="17">
        <v>4</v>
      </c>
      <c r="K30" s="18">
        <v>814718</v>
      </c>
    </row>
    <row r="31" spans="1:11" x14ac:dyDescent="0.25">
      <c r="A31" s="9" t="str">
        <f t="shared" si="0"/>
        <v>CA</v>
      </c>
      <c r="B31" s="9" t="s">
        <v>337</v>
      </c>
      <c r="C31" s="9" t="s">
        <v>35</v>
      </c>
      <c r="D31" s="21">
        <v>11.7911</v>
      </c>
      <c r="E31" s="21">
        <v>265.86174999999997</v>
      </c>
      <c r="F31" s="21">
        <v>7.6625699999999997</v>
      </c>
      <c r="G31" s="21">
        <v>0.38323000000000002</v>
      </c>
      <c r="H31" s="21">
        <v>33.277119999999996</v>
      </c>
      <c r="I31" s="21">
        <v>2.6049699999999998</v>
      </c>
      <c r="J31" s="17">
        <v>2</v>
      </c>
      <c r="K31" s="18">
        <v>407358</v>
      </c>
    </row>
    <row r="32" spans="1:11" x14ac:dyDescent="0.25">
      <c r="A32" s="9" t="str">
        <f t="shared" si="0"/>
        <v>CA</v>
      </c>
      <c r="B32" s="9" t="s">
        <v>337</v>
      </c>
      <c r="C32" s="9" t="s">
        <v>36</v>
      </c>
      <c r="D32" s="21">
        <v>2.2150799999999999</v>
      </c>
      <c r="E32" s="21">
        <v>29.497479999999999</v>
      </c>
      <c r="F32" s="21">
        <v>9.4085999999999999</v>
      </c>
      <c r="G32" s="21">
        <v>0.70652999999999999</v>
      </c>
      <c r="H32" s="21">
        <v>20.840800000000002</v>
      </c>
      <c r="I32" s="21">
        <v>4.35595</v>
      </c>
      <c r="J32" s="17">
        <v>1</v>
      </c>
      <c r="K32" s="18">
        <v>203679</v>
      </c>
    </row>
    <row r="33" spans="1:11" x14ac:dyDescent="0.25">
      <c r="A33" s="9" t="str">
        <f t="shared" si="0"/>
        <v>CA</v>
      </c>
      <c r="B33" s="9" t="s">
        <v>337</v>
      </c>
      <c r="C33" s="9" t="s">
        <v>37</v>
      </c>
      <c r="D33" s="21">
        <v>6.1076600000000001</v>
      </c>
      <c r="E33" s="21">
        <v>78.156260000000003</v>
      </c>
      <c r="F33" s="21">
        <v>13.1097</v>
      </c>
      <c r="G33" s="21">
        <v>1.0341800000000001</v>
      </c>
      <c r="H33" s="21">
        <v>76.62021</v>
      </c>
      <c r="I33" s="21">
        <v>27.647010000000002</v>
      </c>
      <c r="J33" s="17">
        <v>6</v>
      </c>
      <c r="K33" s="18">
        <v>1222075</v>
      </c>
    </row>
    <row r="34" spans="1:11" x14ac:dyDescent="0.25">
      <c r="A34" s="9" t="str">
        <f t="shared" si="0"/>
        <v>CA</v>
      </c>
      <c r="B34" s="9" t="s">
        <v>337</v>
      </c>
      <c r="C34" s="9" t="s">
        <v>38</v>
      </c>
      <c r="D34" s="21">
        <v>6.1555499999999999</v>
      </c>
      <c r="E34" s="21">
        <v>131.81456</v>
      </c>
      <c r="F34" s="21">
        <v>14.97214</v>
      </c>
      <c r="G34" s="21">
        <v>0.69918000000000002</v>
      </c>
      <c r="H34" s="21">
        <v>92.161730000000006</v>
      </c>
      <c r="I34" s="21">
        <v>7.9850000000000003</v>
      </c>
      <c r="J34" s="17">
        <v>6</v>
      </c>
      <c r="K34" s="18">
        <v>1222075</v>
      </c>
    </row>
    <row r="35" spans="1:11" x14ac:dyDescent="0.25">
      <c r="A35" s="9" t="str">
        <f t="shared" si="0"/>
        <v>CA</v>
      </c>
      <c r="B35" s="9" t="s">
        <v>337</v>
      </c>
      <c r="C35" s="9" t="s">
        <v>39</v>
      </c>
      <c r="D35" s="21">
        <v>5.0796700000000001</v>
      </c>
      <c r="E35" s="21">
        <v>104.87483</v>
      </c>
      <c r="F35" s="21">
        <v>6.6754499999999997</v>
      </c>
      <c r="G35" s="21">
        <v>0.34799999999999998</v>
      </c>
      <c r="H35" s="21">
        <v>30.139679999999998</v>
      </c>
      <c r="I35" s="21">
        <v>2.7215799999999999</v>
      </c>
      <c r="J35" s="17">
        <v>2</v>
      </c>
      <c r="K35" s="18">
        <v>407358</v>
      </c>
    </row>
    <row r="36" spans="1:11" x14ac:dyDescent="0.25">
      <c r="A36" s="9" t="str">
        <f t="shared" si="0"/>
        <v>CA</v>
      </c>
      <c r="B36" s="9" t="s">
        <v>337</v>
      </c>
      <c r="C36" s="9" t="s">
        <v>40</v>
      </c>
      <c r="D36" s="21">
        <v>3.8112499999999998</v>
      </c>
      <c r="E36" s="21">
        <v>60.795610000000003</v>
      </c>
      <c r="F36" s="21">
        <v>5.7322899999999999</v>
      </c>
      <c r="G36" s="21">
        <v>0.35935</v>
      </c>
      <c r="H36" s="21">
        <v>21.847169999999998</v>
      </c>
      <c r="I36" s="21">
        <v>2.4772699999999999</v>
      </c>
      <c r="J36" s="17">
        <v>1</v>
      </c>
      <c r="K36" s="18">
        <v>203679</v>
      </c>
    </row>
    <row r="37" spans="1:11" x14ac:dyDescent="0.25">
      <c r="A37" s="9" t="str">
        <f t="shared" si="0"/>
        <v>CA</v>
      </c>
      <c r="B37" s="9" t="s">
        <v>337</v>
      </c>
      <c r="C37" s="9" t="s">
        <v>41</v>
      </c>
      <c r="D37" s="21">
        <v>2.11206</v>
      </c>
      <c r="E37" s="21">
        <v>26.22381</v>
      </c>
      <c r="F37" s="21">
        <v>1.3469</v>
      </c>
      <c r="G37" s="21">
        <v>0.10847999999999999</v>
      </c>
      <c r="H37" s="21">
        <v>2.8447399999999998</v>
      </c>
      <c r="I37" s="21">
        <v>0.66632999999999998</v>
      </c>
      <c r="J37" s="17">
        <v>0</v>
      </c>
      <c r="K37" s="18">
        <v>0</v>
      </c>
    </row>
    <row r="38" spans="1:11" x14ac:dyDescent="0.25">
      <c r="A38" s="9" t="str">
        <f t="shared" si="0"/>
        <v>CA</v>
      </c>
      <c r="B38" s="9" t="s">
        <v>337</v>
      </c>
      <c r="C38" s="9" t="s">
        <v>42</v>
      </c>
      <c r="D38" s="21">
        <v>4.5568099999999996</v>
      </c>
      <c r="E38" s="21">
        <v>100.06903</v>
      </c>
      <c r="F38" s="21">
        <v>18.456900000000001</v>
      </c>
      <c r="G38" s="21">
        <v>0.84047000000000005</v>
      </c>
      <c r="H38" s="21">
        <v>84.104659999999996</v>
      </c>
      <c r="I38" s="21">
        <v>6.2358900000000004</v>
      </c>
      <c r="J38" s="17">
        <v>5</v>
      </c>
      <c r="K38" s="18">
        <v>1018396</v>
      </c>
    </row>
    <row r="39" spans="1:11" x14ac:dyDescent="0.25">
      <c r="A39" s="9" t="str">
        <f t="shared" si="0"/>
        <v>CA</v>
      </c>
      <c r="B39" s="9" t="s">
        <v>337</v>
      </c>
      <c r="C39" s="9" t="s">
        <v>43</v>
      </c>
      <c r="D39" s="21">
        <v>6.5398300000000003</v>
      </c>
      <c r="E39" s="21">
        <v>137.87094999999999</v>
      </c>
      <c r="F39" s="21">
        <v>8.4833800000000004</v>
      </c>
      <c r="G39" s="21">
        <v>0.40239999999999998</v>
      </c>
      <c r="H39" s="21">
        <v>55.479849999999999</v>
      </c>
      <c r="I39" s="21">
        <v>2.6939500000000001</v>
      </c>
      <c r="J39" s="17">
        <v>3</v>
      </c>
      <c r="K39" s="18">
        <v>611037</v>
      </c>
    </row>
    <row r="40" spans="1:11" x14ac:dyDescent="0.25">
      <c r="A40" s="9" t="str">
        <f t="shared" si="0"/>
        <v>CA</v>
      </c>
      <c r="B40" s="9" t="s">
        <v>337</v>
      </c>
      <c r="C40" s="9" t="s">
        <v>44</v>
      </c>
      <c r="D40" s="21">
        <v>4.9643300000000004</v>
      </c>
      <c r="E40" s="21">
        <v>172.19206</v>
      </c>
      <c r="F40" s="21">
        <v>7.6251199999999999</v>
      </c>
      <c r="G40" s="21">
        <v>0.49382999999999999</v>
      </c>
      <c r="H40" s="21">
        <v>19.16046</v>
      </c>
      <c r="I40" s="21">
        <v>2.8427699999999998</v>
      </c>
      <c r="J40" s="17">
        <v>2</v>
      </c>
      <c r="K40" s="18">
        <v>407358</v>
      </c>
    </row>
    <row r="41" spans="1:11" x14ac:dyDescent="0.25">
      <c r="A41" s="9" t="str">
        <f t="shared" si="0"/>
        <v>CA</v>
      </c>
      <c r="B41" s="9" t="s">
        <v>337</v>
      </c>
      <c r="C41" s="9" t="s">
        <v>45</v>
      </c>
      <c r="D41" s="21">
        <v>8.7409599999999994</v>
      </c>
      <c r="E41" s="21">
        <v>196.45400000000001</v>
      </c>
      <c r="F41" s="21">
        <v>8.3251399999999993</v>
      </c>
      <c r="G41" s="21">
        <v>0.58152000000000004</v>
      </c>
      <c r="H41" s="21">
        <v>39.966070000000002</v>
      </c>
      <c r="I41" s="21">
        <v>2.66913</v>
      </c>
      <c r="J41" s="17">
        <v>2</v>
      </c>
      <c r="K41" s="18">
        <v>407359</v>
      </c>
    </row>
    <row r="42" spans="1:11" x14ac:dyDescent="0.25">
      <c r="A42" s="9" t="str">
        <f t="shared" si="0"/>
        <v>CA</v>
      </c>
      <c r="B42" s="9" t="s">
        <v>337</v>
      </c>
      <c r="C42" s="9" t="s">
        <v>46</v>
      </c>
      <c r="D42" s="21">
        <v>0</v>
      </c>
      <c r="E42" s="21">
        <v>0</v>
      </c>
      <c r="F42" s="21">
        <v>2.99498</v>
      </c>
      <c r="G42" s="21">
        <v>0.19608</v>
      </c>
      <c r="H42" s="21">
        <v>0</v>
      </c>
      <c r="I42" s="21">
        <v>0.63898999999999995</v>
      </c>
      <c r="J42" s="17">
        <v>0</v>
      </c>
      <c r="K42" s="18">
        <v>0</v>
      </c>
    </row>
    <row r="43" spans="1:11" x14ac:dyDescent="0.25">
      <c r="A43" s="9" t="str">
        <f t="shared" si="0"/>
        <v>CA</v>
      </c>
      <c r="B43" s="9" t="s">
        <v>337</v>
      </c>
      <c r="C43" s="9" t="s">
        <v>47</v>
      </c>
      <c r="D43" s="21">
        <v>7.0754700000000001</v>
      </c>
      <c r="E43" s="21">
        <v>287.06126</v>
      </c>
      <c r="F43" s="21">
        <v>16.809940000000001</v>
      </c>
      <c r="G43" s="21">
        <v>0.54706999999999995</v>
      </c>
      <c r="H43" s="21">
        <v>101.85286000000001</v>
      </c>
      <c r="I43" s="21">
        <v>2.8586800000000001</v>
      </c>
      <c r="J43" s="17">
        <v>4</v>
      </c>
      <c r="K43" s="18">
        <v>814717</v>
      </c>
    </row>
    <row r="44" spans="1:11" x14ac:dyDescent="0.25">
      <c r="A44" s="9" t="str">
        <f t="shared" si="0"/>
        <v>CA</v>
      </c>
      <c r="B44" s="9" t="s">
        <v>337</v>
      </c>
      <c r="C44" s="9" t="s">
        <v>48</v>
      </c>
      <c r="D44" s="21">
        <v>1.7545599999999999</v>
      </c>
      <c r="E44" s="21">
        <v>27.110969999999998</v>
      </c>
      <c r="F44" s="21">
        <v>9.6569599999999998</v>
      </c>
      <c r="G44" s="21">
        <v>0.62497999999999998</v>
      </c>
      <c r="H44" s="21">
        <v>16.943729999999999</v>
      </c>
      <c r="I44" s="21">
        <v>2.34076</v>
      </c>
      <c r="J44" s="17">
        <v>1</v>
      </c>
      <c r="K44" s="18">
        <v>203679</v>
      </c>
    </row>
    <row r="45" spans="1:11" x14ac:dyDescent="0.25">
      <c r="A45" s="9" t="str">
        <f t="shared" si="0"/>
        <v>CA</v>
      </c>
      <c r="B45" s="9" t="s">
        <v>337</v>
      </c>
      <c r="C45" s="9" t="s">
        <v>49</v>
      </c>
      <c r="D45" s="21">
        <v>3.1347</v>
      </c>
      <c r="E45" s="21">
        <v>45.470399999999998</v>
      </c>
      <c r="F45" s="21">
        <v>13.05716</v>
      </c>
      <c r="G45" s="21">
        <v>0.90015000000000001</v>
      </c>
      <c r="H45" s="21">
        <v>40.930289999999999</v>
      </c>
      <c r="I45" s="21">
        <v>4.4584799999999998</v>
      </c>
      <c r="J45" s="17">
        <v>2</v>
      </c>
      <c r="K45" s="18">
        <v>407358</v>
      </c>
    </row>
    <row r="46" spans="1:11" x14ac:dyDescent="0.25">
      <c r="A46" s="9" t="str">
        <f t="shared" si="0"/>
        <v>CA</v>
      </c>
      <c r="B46" s="9" t="s">
        <v>337</v>
      </c>
      <c r="C46" s="9" t="s">
        <v>50</v>
      </c>
      <c r="D46" s="21">
        <v>2.4338700000000002</v>
      </c>
      <c r="E46" s="21">
        <v>30.521930000000001</v>
      </c>
      <c r="F46" s="21">
        <v>6.1269099999999996</v>
      </c>
      <c r="G46" s="21">
        <v>0.48857</v>
      </c>
      <c r="H46" s="21">
        <v>14.91212</v>
      </c>
      <c r="I46" s="21">
        <v>3.91513</v>
      </c>
      <c r="J46" s="17">
        <v>0</v>
      </c>
      <c r="K46" s="18">
        <v>0</v>
      </c>
    </row>
    <row r="47" spans="1:11" x14ac:dyDescent="0.25">
      <c r="A47" s="9" t="str">
        <f t="shared" si="0"/>
        <v>CA</v>
      </c>
      <c r="B47" s="9" t="s">
        <v>337</v>
      </c>
      <c r="C47" s="9" t="s">
        <v>51</v>
      </c>
      <c r="D47" s="21">
        <v>11.997540000000001</v>
      </c>
      <c r="E47" s="21">
        <v>289.36633999999998</v>
      </c>
      <c r="F47" s="21">
        <v>4.4409599999999996</v>
      </c>
      <c r="G47" s="21">
        <v>0.43359999999999999</v>
      </c>
      <c r="H47" s="21">
        <v>0.41833999999999999</v>
      </c>
      <c r="I47" s="21">
        <v>2.6063100000000001</v>
      </c>
      <c r="J47" s="17">
        <v>2</v>
      </c>
      <c r="K47" s="18">
        <v>407358</v>
      </c>
    </row>
    <row r="48" spans="1:11" x14ac:dyDescent="0.25">
      <c r="A48" s="9" t="str">
        <f t="shared" si="0"/>
        <v>CA</v>
      </c>
      <c r="B48" s="9" t="s">
        <v>337</v>
      </c>
      <c r="C48" s="9" t="s">
        <v>52</v>
      </c>
      <c r="D48" s="21">
        <v>1.7956300000000001</v>
      </c>
      <c r="E48" s="21">
        <v>29.935169999999999</v>
      </c>
      <c r="F48" s="21">
        <v>6.2517100000000001</v>
      </c>
      <c r="G48" s="21">
        <v>0.375</v>
      </c>
      <c r="H48" s="21">
        <v>11.22575</v>
      </c>
      <c r="I48" s="21">
        <v>2.0470999999999999</v>
      </c>
      <c r="J48" s="17">
        <v>0</v>
      </c>
      <c r="K48" s="18">
        <v>0</v>
      </c>
    </row>
    <row r="49" spans="1:12" x14ac:dyDescent="0.25">
      <c r="A49" s="9" t="str">
        <f t="shared" si="0"/>
        <v>CA</v>
      </c>
      <c r="B49" s="9" t="s">
        <v>337</v>
      </c>
      <c r="C49" s="9" t="s">
        <v>53</v>
      </c>
      <c r="D49" s="21">
        <v>2.5819200000000002</v>
      </c>
      <c r="E49" s="21">
        <v>40.654800000000002</v>
      </c>
      <c r="F49" s="21">
        <v>7.9532499999999997</v>
      </c>
      <c r="G49" s="21">
        <v>0.50509999999999999</v>
      </c>
      <c r="H49" s="21">
        <v>20.534649999999999</v>
      </c>
      <c r="I49" s="21">
        <v>3.97715</v>
      </c>
      <c r="J49" s="17">
        <v>0</v>
      </c>
      <c r="K49" s="18">
        <v>0</v>
      </c>
    </row>
    <row r="50" spans="1:12" x14ac:dyDescent="0.25">
      <c r="A50" s="9" t="str">
        <f t="shared" si="0"/>
        <v>CA</v>
      </c>
      <c r="B50" s="9" t="s">
        <v>337</v>
      </c>
      <c r="C50" s="9" t="s">
        <v>54</v>
      </c>
      <c r="D50" s="21">
        <v>6.9578800000000003</v>
      </c>
      <c r="E50" s="21">
        <v>141.97994</v>
      </c>
      <c r="F50" s="21">
        <v>20.754899999999999</v>
      </c>
      <c r="G50" s="21">
        <v>1.01712</v>
      </c>
      <c r="H50" s="21">
        <v>144.41014999999999</v>
      </c>
      <c r="I50" s="21">
        <v>13.020720000000001</v>
      </c>
      <c r="J50" s="17">
        <v>6</v>
      </c>
      <c r="K50" s="18">
        <v>1222076</v>
      </c>
    </row>
    <row r="51" spans="1:12" x14ac:dyDescent="0.25">
      <c r="A51" s="9" t="str">
        <f t="shared" si="0"/>
        <v>CA</v>
      </c>
      <c r="B51" s="9" t="s">
        <v>337</v>
      </c>
      <c r="C51" s="9" t="s">
        <v>55</v>
      </c>
      <c r="D51" s="21">
        <v>5.5069299999999997</v>
      </c>
      <c r="E51" s="21">
        <v>78.795069999999996</v>
      </c>
      <c r="F51" s="21">
        <v>12.918290000000001</v>
      </c>
      <c r="G51" s="21">
        <v>0.90285000000000004</v>
      </c>
      <c r="H51" s="21">
        <v>71.140150000000006</v>
      </c>
      <c r="I51" s="21">
        <v>11.947990000000001</v>
      </c>
      <c r="J51" s="17">
        <v>6</v>
      </c>
      <c r="K51" s="18">
        <v>1222075</v>
      </c>
    </row>
    <row r="52" spans="1:12" x14ac:dyDescent="0.25">
      <c r="A52" s="9" t="str">
        <f t="shared" si="0"/>
        <v>CA</v>
      </c>
      <c r="B52" s="9" t="s">
        <v>337</v>
      </c>
      <c r="C52" s="9" t="s">
        <v>56</v>
      </c>
      <c r="D52" s="21">
        <v>5.0395500000000002</v>
      </c>
      <c r="E52" s="21">
        <v>91.297160000000005</v>
      </c>
      <c r="F52" s="21">
        <v>8.3885299999999994</v>
      </c>
      <c r="G52" s="21">
        <v>0.46304000000000001</v>
      </c>
      <c r="H52" s="21">
        <v>42.274419999999999</v>
      </c>
      <c r="I52" s="21">
        <v>3.5269200000000001</v>
      </c>
      <c r="J52" s="17">
        <v>3</v>
      </c>
      <c r="K52" s="18">
        <v>611037</v>
      </c>
    </row>
    <row r="53" spans="1:12" x14ac:dyDescent="0.25">
      <c r="A53" s="9" t="str">
        <f t="shared" si="0"/>
        <v>CA</v>
      </c>
      <c r="B53" s="9" t="s">
        <v>337</v>
      </c>
      <c r="C53" s="9" t="s">
        <v>57</v>
      </c>
      <c r="D53" s="21">
        <v>2.56454</v>
      </c>
      <c r="E53" s="21">
        <v>40.371429999999997</v>
      </c>
      <c r="F53" s="21">
        <v>16.117599999999999</v>
      </c>
      <c r="G53" s="21">
        <v>1.0238499999999999</v>
      </c>
      <c r="H53" s="21">
        <v>41.33417</v>
      </c>
      <c r="I53" s="21">
        <v>8.1217400000000008</v>
      </c>
      <c r="J53" s="17">
        <v>3</v>
      </c>
      <c r="K53" s="18">
        <v>611037</v>
      </c>
    </row>
    <row r="54" spans="1:12" x14ac:dyDescent="0.25">
      <c r="A54" s="9" t="str">
        <f t="shared" si="0"/>
        <v>CA</v>
      </c>
      <c r="B54" s="9" t="s">
        <v>337</v>
      </c>
      <c r="C54" s="9" t="s">
        <v>58</v>
      </c>
      <c r="D54" s="21">
        <v>0</v>
      </c>
      <c r="E54" s="21">
        <v>0</v>
      </c>
      <c r="F54" s="21">
        <v>4.0094799999999999</v>
      </c>
      <c r="G54" s="21">
        <v>0.27128999999999998</v>
      </c>
      <c r="H54" s="21">
        <v>0</v>
      </c>
      <c r="I54" s="21">
        <v>1.2925899999999999</v>
      </c>
      <c r="J54" s="17">
        <v>0</v>
      </c>
      <c r="K54" s="18">
        <v>0</v>
      </c>
    </row>
    <row r="55" spans="1:12" x14ac:dyDescent="0.25">
      <c r="A55" s="9" t="str">
        <f t="shared" si="0"/>
        <v>CA</v>
      </c>
      <c r="B55" s="9" t="s">
        <v>337</v>
      </c>
      <c r="C55" s="9" t="s">
        <v>59</v>
      </c>
      <c r="D55" s="21">
        <v>5.6575600000000001</v>
      </c>
      <c r="E55" s="21">
        <v>242.13076000000001</v>
      </c>
      <c r="F55" s="21">
        <v>14.40166</v>
      </c>
      <c r="G55" s="21">
        <v>0.53286999999999995</v>
      </c>
      <c r="H55" s="21">
        <v>65.362809999999996</v>
      </c>
      <c r="I55" s="21">
        <v>2.1401599999999998</v>
      </c>
      <c r="J55" s="17">
        <v>4</v>
      </c>
      <c r="K55" s="18">
        <v>814717</v>
      </c>
    </row>
    <row r="56" spans="1:12" x14ac:dyDescent="0.25">
      <c r="A56" s="9" t="str">
        <f t="shared" si="0"/>
        <v>CA</v>
      </c>
      <c r="B56" s="9" t="s">
        <v>337</v>
      </c>
      <c r="C56" s="9" t="s">
        <v>60</v>
      </c>
      <c r="D56" s="21">
        <v>2.3084600000000002</v>
      </c>
      <c r="E56" s="21">
        <v>37.176459999999999</v>
      </c>
      <c r="F56" s="21">
        <v>8.1835699999999996</v>
      </c>
      <c r="G56" s="21">
        <v>0.50815999999999995</v>
      </c>
      <c r="H56" s="21">
        <v>18.89142</v>
      </c>
      <c r="I56" s="21">
        <v>3.1458499999999998</v>
      </c>
      <c r="J56" s="17">
        <v>0</v>
      </c>
      <c r="K56" s="18">
        <v>0</v>
      </c>
    </row>
    <row r="57" spans="1:12" x14ac:dyDescent="0.25">
      <c r="A57" s="9" t="str">
        <f t="shared" si="0"/>
        <v>CA</v>
      </c>
      <c r="B57" s="9" t="s">
        <v>337</v>
      </c>
      <c r="C57" s="9" t="s">
        <v>61</v>
      </c>
      <c r="D57" s="21">
        <v>2.6559200000000001</v>
      </c>
      <c r="E57" s="21">
        <v>34.584890000000001</v>
      </c>
      <c r="F57" s="21">
        <v>10.488899999999999</v>
      </c>
      <c r="G57" s="21">
        <v>0.80549000000000004</v>
      </c>
      <c r="H57" s="21">
        <v>27.857679999999998</v>
      </c>
      <c r="I57" s="21">
        <v>4.2968599999999997</v>
      </c>
      <c r="J57" s="17">
        <v>2</v>
      </c>
      <c r="K57" s="18">
        <v>407358</v>
      </c>
    </row>
    <row r="58" spans="1:12" x14ac:dyDescent="0.25">
      <c r="A58" s="9" t="str">
        <f t="shared" si="0"/>
        <v>CA</v>
      </c>
      <c r="B58" s="9" t="s">
        <v>337</v>
      </c>
      <c r="C58" s="9" t="s">
        <v>62</v>
      </c>
      <c r="D58" s="21">
        <v>2.9954100000000001</v>
      </c>
      <c r="E58" s="21">
        <v>99.533779999999993</v>
      </c>
      <c r="F58" s="21">
        <v>4.3350099999999996</v>
      </c>
      <c r="G58" s="21">
        <v>0.30303999999999998</v>
      </c>
      <c r="H58" s="21">
        <v>1.9251199999999999</v>
      </c>
      <c r="I58" s="21">
        <v>2.5840100000000001</v>
      </c>
      <c r="J58" s="17">
        <v>1</v>
      </c>
      <c r="K58" s="18">
        <v>203679</v>
      </c>
    </row>
    <row r="59" spans="1:12" x14ac:dyDescent="0.25">
      <c r="A59" s="9" t="str">
        <f t="shared" si="0"/>
        <v>CA</v>
      </c>
      <c r="B59" s="9" t="s">
        <v>337</v>
      </c>
      <c r="C59" s="9" t="s">
        <v>63</v>
      </c>
      <c r="D59" s="21">
        <v>3.0710099999999998</v>
      </c>
      <c r="E59" s="21">
        <v>54.333179999999999</v>
      </c>
      <c r="F59" s="21">
        <v>8.5771300000000004</v>
      </c>
      <c r="G59" s="21">
        <v>0.48479</v>
      </c>
      <c r="H59" s="21">
        <v>26.340420000000002</v>
      </c>
      <c r="I59" s="21">
        <v>3.3275800000000002</v>
      </c>
      <c r="J59" s="17">
        <v>0</v>
      </c>
      <c r="K59" s="18">
        <v>0</v>
      </c>
    </row>
    <row r="60" spans="1:12" x14ac:dyDescent="0.25">
      <c r="A60" s="9" t="str">
        <f t="shared" si="0"/>
        <v>CA</v>
      </c>
      <c r="B60" s="9" t="s">
        <v>337</v>
      </c>
      <c r="C60" s="9" t="s">
        <v>64</v>
      </c>
      <c r="D60" s="21">
        <v>2.05592</v>
      </c>
      <c r="E60" s="21">
        <v>32.673349999999999</v>
      </c>
      <c r="F60" s="21">
        <v>13.26224</v>
      </c>
      <c r="G60" s="21">
        <v>0.83450000000000002</v>
      </c>
      <c r="H60" s="21">
        <v>27.26605</v>
      </c>
      <c r="I60" s="21">
        <v>3.5674999999999999</v>
      </c>
      <c r="J60" s="17">
        <v>2</v>
      </c>
      <c r="K60" s="18">
        <v>407358</v>
      </c>
    </row>
    <row r="61" spans="1:12" x14ac:dyDescent="0.25">
      <c r="A61" s="9" t="str">
        <f t="shared" si="0"/>
        <v>CA</v>
      </c>
      <c r="B61" s="9" t="s">
        <v>337</v>
      </c>
      <c r="C61" s="9" t="s">
        <v>65</v>
      </c>
      <c r="D61" s="21">
        <v>8.4870900000000002</v>
      </c>
      <c r="E61" s="21">
        <v>153.03276</v>
      </c>
      <c r="F61" s="21">
        <v>26.323180000000001</v>
      </c>
      <c r="G61" s="21">
        <v>1.4598599999999999</v>
      </c>
      <c r="H61" s="21">
        <v>223.40715</v>
      </c>
      <c r="I61" s="21">
        <v>18.3995</v>
      </c>
      <c r="J61" s="17">
        <v>6</v>
      </c>
      <c r="K61" s="18">
        <v>1222075</v>
      </c>
      <c r="L61" s="10"/>
    </row>
    <row r="62" spans="1:12" x14ac:dyDescent="0.25">
      <c r="A62" s="9" t="str">
        <f t="shared" si="0"/>
        <v>CA</v>
      </c>
      <c r="B62" s="9" t="s">
        <v>337</v>
      </c>
      <c r="C62" s="9" t="s">
        <v>66</v>
      </c>
      <c r="D62" s="21">
        <v>4.4076399999999998</v>
      </c>
      <c r="E62" s="21">
        <v>80.235950000000003</v>
      </c>
      <c r="F62" s="21">
        <v>8.4377300000000002</v>
      </c>
      <c r="G62" s="21">
        <v>0.46350999999999998</v>
      </c>
      <c r="H62" s="21">
        <v>37.190489999999997</v>
      </c>
      <c r="I62" s="21">
        <v>3.2076099999999999</v>
      </c>
      <c r="J62" s="17">
        <v>2</v>
      </c>
      <c r="K62" s="18">
        <v>407358</v>
      </c>
    </row>
    <row r="63" spans="1:12" x14ac:dyDescent="0.25">
      <c r="A63" s="9" t="str">
        <f t="shared" si="0"/>
        <v>CA</v>
      </c>
      <c r="B63" s="9" t="s">
        <v>337</v>
      </c>
      <c r="C63" s="9" t="s">
        <v>67</v>
      </c>
      <c r="D63" s="21">
        <v>2.6195499999999998</v>
      </c>
      <c r="E63" s="21">
        <v>38.122860000000003</v>
      </c>
      <c r="F63" s="21">
        <v>7.0736600000000003</v>
      </c>
      <c r="G63" s="21">
        <v>0.48604999999999998</v>
      </c>
      <c r="H63" s="21">
        <v>18.529800000000002</v>
      </c>
      <c r="I63" s="21">
        <v>3.4915099999999999</v>
      </c>
      <c r="J63" s="17">
        <v>0</v>
      </c>
      <c r="K63" s="18">
        <v>0</v>
      </c>
    </row>
    <row r="64" spans="1:12" x14ac:dyDescent="0.25">
      <c r="A64" s="9" t="str">
        <f t="shared" si="0"/>
        <v>CO</v>
      </c>
      <c r="B64" s="9" t="s">
        <v>338</v>
      </c>
      <c r="C64" s="9" t="s">
        <v>68</v>
      </c>
      <c r="D64" s="21">
        <v>5.9369100000000001</v>
      </c>
      <c r="E64" s="21">
        <v>76.395570000000006</v>
      </c>
      <c r="F64" s="21">
        <v>25.36645</v>
      </c>
      <c r="G64" s="21">
        <v>1.9713000000000001</v>
      </c>
      <c r="H64" s="21">
        <v>150.59843000000001</v>
      </c>
      <c r="I64" s="21">
        <v>34.766950000000001</v>
      </c>
      <c r="J64" s="17">
        <v>6</v>
      </c>
      <c r="K64" s="18">
        <v>1222075</v>
      </c>
    </row>
    <row r="65" spans="1:11" x14ac:dyDescent="0.25">
      <c r="A65" s="9" t="str">
        <f t="shared" si="0"/>
        <v>CO</v>
      </c>
      <c r="B65" s="9" t="s">
        <v>338</v>
      </c>
      <c r="C65" s="9" t="s">
        <v>69</v>
      </c>
      <c r="D65" s="21">
        <v>0</v>
      </c>
      <c r="E65" s="21">
        <v>0</v>
      </c>
      <c r="F65" s="21">
        <v>0</v>
      </c>
      <c r="G65" s="21">
        <v>0</v>
      </c>
      <c r="H65" s="21">
        <v>0</v>
      </c>
      <c r="I65" s="21">
        <v>0</v>
      </c>
      <c r="J65" s="17">
        <v>0</v>
      </c>
      <c r="K65" s="18">
        <v>0</v>
      </c>
    </row>
    <row r="66" spans="1:11" x14ac:dyDescent="0.25">
      <c r="A66" s="9" t="str">
        <f t="shared" si="0"/>
        <v>CO</v>
      </c>
      <c r="B66" s="9" t="s">
        <v>338</v>
      </c>
      <c r="C66" s="9" t="s">
        <v>70</v>
      </c>
      <c r="D66" s="21">
        <v>0</v>
      </c>
      <c r="E66" s="21">
        <v>0</v>
      </c>
      <c r="F66" s="21">
        <v>6.8089500000000003</v>
      </c>
      <c r="G66" s="21">
        <v>0.45018000000000002</v>
      </c>
      <c r="H66" s="21">
        <v>0</v>
      </c>
      <c r="I66" s="21">
        <v>3.5870199999999999</v>
      </c>
      <c r="J66" s="17">
        <v>0</v>
      </c>
      <c r="K66" s="18">
        <v>0</v>
      </c>
    </row>
    <row r="67" spans="1:11" x14ac:dyDescent="0.25">
      <c r="A67" s="9" t="str">
        <f t="shared" si="0"/>
        <v>CO</v>
      </c>
      <c r="B67" s="9" t="s">
        <v>338</v>
      </c>
      <c r="C67" s="9" t="s">
        <v>71</v>
      </c>
      <c r="D67" s="21">
        <v>4.0640700000000001</v>
      </c>
      <c r="E67" s="21">
        <v>192.73982000000001</v>
      </c>
      <c r="F67" s="21">
        <v>5.6275199999999996</v>
      </c>
      <c r="G67" s="21">
        <v>0.41138999999999998</v>
      </c>
      <c r="H67" s="21">
        <v>0.62082999999999999</v>
      </c>
      <c r="I67" s="21">
        <v>4.0281099999999999</v>
      </c>
      <c r="J67" s="17">
        <v>2</v>
      </c>
      <c r="K67" s="18">
        <v>407358</v>
      </c>
    </row>
    <row r="68" spans="1:11" x14ac:dyDescent="0.25">
      <c r="A68" s="9" t="str">
        <f t="shared" si="0"/>
        <v>CO</v>
      </c>
      <c r="B68" s="9" t="s">
        <v>338</v>
      </c>
      <c r="C68" s="9" t="s">
        <v>72</v>
      </c>
      <c r="D68" s="21">
        <v>2.85202</v>
      </c>
      <c r="E68" s="21">
        <v>37.018920000000001</v>
      </c>
      <c r="F68" s="21">
        <v>2.16832</v>
      </c>
      <c r="G68" s="21">
        <v>0.16705</v>
      </c>
      <c r="H68" s="21">
        <v>6.1840799999999998</v>
      </c>
      <c r="I68" s="21">
        <v>1.5109399999999999</v>
      </c>
      <c r="J68" s="17">
        <v>0</v>
      </c>
      <c r="K68" s="18">
        <v>0</v>
      </c>
    </row>
    <row r="69" spans="1:11" x14ac:dyDescent="0.25">
      <c r="A69" s="9" t="str">
        <f t="shared" si="0"/>
        <v>CO</v>
      </c>
      <c r="B69" s="9" t="s">
        <v>338</v>
      </c>
      <c r="C69" s="9" t="s">
        <v>73</v>
      </c>
      <c r="D69" s="21">
        <v>3.5328200000000001</v>
      </c>
      <c r="E69" s="21">
        <v>44.253959999999999</v>
      </c>
      <c r="F69" s="21">
        <v>8.4350500000000004</v>
      </c>
      <c r="G69" s="21">
        <v>0.67337000000000002</v>
      </c>
      <c r="H69" s="21">
        <v>29.799499999999998</v>
      </c>
      <c r="I69" s="21">
        <v>7.3998299999999997</v>
      </c>
      <c r="J69" s="17">
        <v>2</v>
      </c>
      <c r="K69" s="18">
        <v>407358</v>
      </c>
    </row>
    <row r="70" spans="1:11" x14ac:dyDescent="0.25">
      <c r="A70" s="9" t="str">
        <f t="shared" si="0"/>
        <v>CO</v>
      </c>
      <c r="B70" s="9" t="s">
        <v>338</v>
      </c>
      <c r="C70" s="9" t="s">
        <v>74</v>
      </c>
      <c r="D70" s="21">
        <v>2.9769999999999999</v>
      </c>
      <c r="E70" s="21">
        <v>42.533830000000002</v>
      </c>
      <c r="F70" s="21">
        <v>9.95397</v>
      </c>
      <c r="G70" s="21">
        <v>0.59626000000000001</v>
      </c>
      <c r="H70" s="21">
        <v>17.64751</v>
      </c>
      <c r="I70" s="21">
        <v>4.7438000000000002</v>
      </c>
      <c r="J70" s="17">
        <v>1</v>
      </c>
      <c r="K70" s="18">
        <v>203679</v>
      </c>
    </row>
    <row r="71" spans="1:11" x14ac:dyDescent="0.25">
      <c r="A71" s="9" t="str">
        <f t="shared" si="0"/>
        <v>CT</v>
      </c>
      <c r="B71" s="9" t="s">
        <v>339</v>
      </c>
      <c r="C71" s="9" t="s">
        <v>75</v>
      </c>
      <c r="D71" s="21">
        <v>13.85769</v>
      </c>
      <c r="E71" s="21">
        <v>352.05097999999998</v>
      </c>
      <c r="F71" s="21">
        <v>36.962060000000001</v>
      </c>
      <c r="G71" s="21">
        <v>1.4549300000000001</v>
      </c>
      <c r="H71" s="21">
        <v>512.20875000000001</v>
      </c>
      <c r="I71" s="21">
        <v>27.688839999999999</v>
      </c>
      <c r="J71" s="17">
        <v>6</v>
      </c>
      <c r="K71" s="18">
        <v>1222075</v>
      </c>
    </row>
    <row r="72" spans="1:11" x14ac:dyDescent="0.25">
      <c r="A72" s="9" t="str">
        <f t="shared" si="0"/>
        <v>CT</v>
      </c>
      <c r="B72" s="9" t="s">
        <v>339</v>
      </c>
      <c r="C72" s="9" t="s">
        <v>76</v>
      </c>
      <c r="D72" s="21">
        <v>4.0532300000000001</v>
      </c>
      <c r="E72" s="21">
        <v>61.030479999999997</v>
      </c>
      <c r="F72" s="21">
        <v>7.5134299999999996</v>
      </c>
      <c r="G72" s="21">
        <v>0.48886000000000002</v>
      </c>
      <c r="H72" s="21">
        <v>28.191859999999998</v>
      </c>
      <c r="I72" s="21">
        <v>4.8959000000000001</v>
      </c>
      <c r="J72" s="17">
        <v>1</v>
      </c>
      <c r="K72" s="18">
        <v>203679</v>
      </c>
    </row>
    <row r="73" spans="1:11" x14ac:dyDescent="0.25">
      <c r="A73" s="9" t="str">
        <f t="shared" ref="A73:A136" si="1">MID(C73, FIND(",", C73)+2,2)</f>
        <v>CT</v>
      </c>
      <c r="B73" s="9" t="s">
        <v>339</v>
      </c>
      <c r="C73" s="9" t="s">
        <v>77</v>
      </c>
      <c r="D73" s="21">
        <v>13.601129999999999</v>
      </c>
      <c r="E73" s="21">
        <v>308.49405999999999</v>
      </c>
      <c r="F73" s="21">
        <v>33.492130000000003</v>
      </c>
      <c r="G73" s="21">
        <v>1.4766300000000001</v>
      </c>
      <c r="H73" s="21">
        <v>455.53086000000002</v>
      </c>
      <c r="I73" s="21">
        <v>29.40277</v>
      </c>
      <c r="J73" s="17">
        <v>6</v>
      </c>
      <c r="K73" s="18">
        <v>1222075</v>
      </c>
    </row>
    <row r="74" spans="1:11" x14ac:dyDescent="0.25">
      <c r="A74" s="9" t="str">
        <f t="shared" si="1"/>
        <v>DE</v>
      </c>
      <c r="B74" s="9" t="s">
        <v>340</v>
      </c>
      <c r="C74" s="9" t="s">
        <v>78</v>
      </c>
      <c r="D74" s="21">
        <v>2.3134299999999999</v>
      </c>
      <c r="E74" s="21">
        <v>40.161290000000001</v>
      </c>
      <c r="F74" s="21">
        <v>19.145309999999998</v>
      </c>
      <c r="G74" s="21">
        <v>1.10283</v>
      </c>
      <c r="H74" s="21">
        <v>44.291249999999998</v>
      </c>
      <c r="I74" s="21">
        <v>6.6049300000000004</v>
      </c>
      <c r="J74" s="17">
        <v>3</v>
      </c>
      <c r="K74" s="18">
        <v>611037</v>
      </c>
    </row>
    <row r="75" spans="1:11" x14ac:dyDescent="0.25">
      <c r="A75" s="9" t="str">
        <f t="shared" si="1"/>
        <v>FL</v>
      </c>
      <c r="B75" s="9" t="s">
        <v>341</v>
      </c>
      <c r="C75" s="9" t="s">
        <v>79</v>
      </c>
      <c r="D75" s="21">
        <v>3.4090400000000001</v>
      </c>
      <c r="E75" s="21">
        <v>136.98238000000001</v>
      </c>
      <c r="F75" s="21">
        <v>3.9294899999999999</v>
      </c>
      <c r="G75" s="21">
        <v>0.19611000000000001</v>
      </c>
      <c r="H75" s="21">
        <v>2.8931900000000002</v>
      </c>
      <c r="I75" s="21">
        <v>0.34433000000000002</v>
      </c>
      <c r="J75" s="17">
        <v>1</v>
      </c>
      <c r="K75" s="18">
        <v>203679</v>
      </c>
    </row>
    <row r="76" spans="1:11" x14ac:dyDescent="0.25">
      <c r="A76" s="9" t="str">
        <f t="shared" si="1"/>
        <v>FL</v>
      </c>
      <c r="B76" s="9" t="s">
        <v>341</v>
      </c>
      <c r="C76" s="9" t="s">
        <v>80</v>
      </c>
      <c r="D76" s="21">
        <v>0</v>
      </c>
      <c r="E76" s="21">
        <v>0</v>
      </c>
      <c r="F76" s="21">
        <v>3.6297000000000001</v>
      </c>
      <c r="G76" s="21">
        <v>0.26029000000000002</v>
      </c>
      <c r="H76" s="21">
        <v>0</v>
      </c>
      <c r="I76" s="21">
        <v>0.44801000000000002</v>
      </c>
      <c r="J76" s="17">
        <v>0</v>
      </c>
      <c r="K76" s="18">
        <v>0</v>
      </c>
    </row>
    <row r="77" spans="1:11" x14ac:dyDescent="0.25">
      <c r="A77" s="9" t="str">
        <f t="shared" si="1"/>
        <v>FL</v>
      </c>
      <c r="B77" s="9" t="s">
        <v>341</v>
      </c>
      <c r="C77" s="9" t="s">
        <v>81</v>
      </c>
      <c r="D77" s="21">
        <v>3.2734000000000001</v>
      </c>
      <c r="E77" s="21">
        <v>49.518619999999999</v>
      </c>
      <c r="F77" s="21">
        <v>2.9902799999999998</v>
      </c>
      <c r="G77" s="21">
        <v>0.19767000000000001</v>
      </c>
      <c r="H77" s="21">
        <v>9.7883899999999997</v>
      </c>
      <c r="I77" s="21">
        <v>1.7801899999999999</v>
      </c>
      <c r="J77" s="17">
        <v>0</v>
      </c>
      <c r="K77" s="18">
        <v>0</v>
      </c>
    </row>
    <row r="78" spans="1:11" x14ac:dyDescent="0.25">
      <c r="A78" s="9" t="str">
        <f t="shared" si="1"/>
        <v>FL</v>
      </c>
      <c r="B78" s="9" t="s">
        <v>341</v>
      </c>
      <c r="C78" s="9" t="s">
        <v>82</v>
      </c>
      <c r="D78" s="21">
        <v>1.7195100000000001</v>
      </c>
      <c r="E78" s="21">
        <v>27.0337</v>
      </c>
      <c r="F78" s="21">
        <v>4.58995</v>
      </c>
      <c r="G78" s="21">
        <v>0.29194999999999999</v>
      </c>
      <c r="H78" s="21">
        <v>7.8924700000000003</v>
      </c>
      <c r="I78" s="21">
        <v>1.0694900000000001</v>
      </c>
      <c r="J78" s="17">
        <v>0</v>
      </c>
      <c r="K78" s="18">
        <v>0</v>
      </c>
    </row>
    <row r="79" spans="1:11" x14ac:dyDescent="0.25">
      <c r="A79" s="9" t="str">
        <f t="shared" si="1"/>
        <v>FL</v>
      </c>
      <c r="B79" s="9" t="s">
        <v>341</v>
      </c>
      <c r="C79" s="9" t="s">
        <v>83</v>
      </c>
      <c r="D79" s="21">
        <v>0</v>
      </c>
      <c r="E79" s="21">
        <v>0</v>
      </c>
      <c r="F79" s="21">
        <v>5.0439100000000003</v>
      </c>
      <c r="G79" s="21">
        <v>0.33495000000000003</v>
      </c>
      <c r="H79" s="21">
        <v>0</v>
      </c>
      <c r="I79" s="21">
        <v>1.2841499999999999</v>
      </c>
      <c r="J79" s="17">
        <v>0</v>
      </c>
      <c r="K79" s="18">
        <v>0</v>
      </c>
    </row>
    <row r="80" spans="1:11" x14ac:dyDescent="0.25">
      <c r="A80" s="9" t="str">
        <f t="shared" si="1"/>
        <v>FL</v>
      </c>
      <c r="B80" s="9" t="s">
        <v>341</v>
      </c>
      <c r="C80" s="9" t="s">
        <v>84</v>
      </c>
      <c r="D80" s="21">
        <v>3.2173400000000001</v>
      </c>
      <c r="E80" s="21">
        <v>43.449260000000002</v>
      </c>
      <c r="F80" s="21">
        <v>4.5085800000000003</v>
      </c>
      <c r="G80" s="21">
        <v>0.33384999999999998</v>
      </c>
      <c r="H80" s="21">
        <v>14.505610000000001</v>
      </c>
      <c r="I80" s="21">
        <v>2.1317499999999998</v>
      </c>
      <c r="J80" s="17">
        <v>0</v>
      </c>
      <c r="K80" s="18">
        <v>0</v>
      </c>
    </row>
    <row r="81" spans="1:11" x14ac:dyDescent="0.25">
      <c r="A81" s="9" t="str">
        <f t="shared" si="1"/>
        <v>FL</v>
      </c>
      <c r="B81" s="9" t="s">
        <v>341</v>
      </c>
      <c r="C81" s="9" t="s">
        <v>85</v>
      </c>
      <c r="D81" s="21">
        <v>2.6758199999999999</v>
      </c>
      <c r="E81" s="21">
        <v>37.998779999999996</v>
      </c>
      <c r="F81" s="21">
        <v>7.4225899999999996</v>
      </c>
      <c r="G81" s="21">
        <v>0.52268999999999999</v>
      </c>
      <c r="H81" s="21">
        <v>19.86149</v>
      </c>
      <c r="I81" s="21">
        <v>3.4116200000000001</v>
      </c>
      <c r="J81" s="17">
        <v>0</v>
      </c>
      <c r="K81" s="18">
        <v>0</v>
      </c>
    </row>
    <row r="82" spans="1:11" x14ac:dyDescent="0.25">
      <c r="A82" s="9" t="str">
        <f t="shared" si="1"/>
        <v>FL</v>
      </c>
      <c r="B82" s="9" t="s">
        <v>341</v>
      </c>
      <c r="C82" s="9" t="s">
        <v>86</v>
      </c>
      <c r="D82" s="21">
        <v>1.3031900000000001</v>
      </c>
      <c r="E82" s="21">
        <v>20.477979999999999</v>
      </c>
      <c r="F82" s="21">
        <v>5.4617599999999999</v>
      </c>
      <c r="G82" s="21">
        <v>0.34758</v>
      </c>
      <c r="H82" s="21">
        <v>7.1177099999999998</v>
      </c>
      <c r="I82" s="21">
        <v>1.0224</v>
      </c>
      <c r="J82" s="17">
        <v>0</v>
      </c>
      <c r="K82" s="18">
        <v>0</v>
      </c>
    </row>
    <row r="83" spans="1:11" x14ac:dyDescent="0.25">
      <c r="A83" s="9" t="str">
        <f t="shared" si="1"/>
        <v>FL</v>
      </c>
      <c r="B83" s="9" t="s">
        <v>341</v>
      </c>
      <c r="C83" s="9" t="s">
        <v>87</v>
      </c>
      <c r="D83" s="21">
        <v>0</v>
      </c>
      <c r="E83" s="21">
        <v>0</v>
      </c>
      <c r="F83" s="21">
        <v>0</v>
      </c>
      <c r="G83" s="21">
        <v>0</v>
      </c>
      <c r="H83" s="21">
        <v>0</v>
      </c>
      <c r="I83" s="21">
        <v>0</v>
      </c>
      <c r="J83" s="17">
        <v>0</v>
      </c>
      <c r="K83" s="18">
        <v>0</v>
      </c>
    </row>
    <row r="84" spans="1:11" x14ac:dyDescent="0.25">
      <c r="A84" s="9" t="str">
        <f t="shared" si="1"/>
        <v>FL</v>
      </c>
      <c r="B84" s="9" t="s">
        <v>341</v>
      </c>
      <c r="C84" s="9" t="s">
        <v>88</v>
      </c>
      <c r="D84" s="21">
        <v>3.00922</v>
      </c>
      <c r="E84" s="21">
        <v>86.659350000000003</v>
      </c>
      <c r="F84" s="21">
        <v>3.7860999999999998</v>
      </c>
      <c r="G84" s="21">
        <v>0.18447</v>
      </c>
      <c r="H84" s="21">
        <v>3.2910599999999999</v>
      </c>
      <c r="I84" s="21">
        <v>0.71972000000000003</v>
      </c>
      <c r="J84" s="17">
        <v>1</v>
      </c>
      <c r="K84" s="18">
        <v>203679</v>
      </c>
    </row>
    <row r="85" spans="1:11" x14ac:dyDescent="0.25">
      <c r="A85" s="9" t="str">
        <f t="shared" si="1"/>
        <v>FL</v>
      </c>
      <c r="B85" s="9" t="s">
        <v>341</v>
      </c>
      <c r="C85" s="9" t="s">
        <v>89</v>
      </c>
      <c r="D85" s="21">
        <v>0</v>
      </c>
      <c r="E85" s="21">
        <v>0</v>
      </c>
      <c r="F85" s="21">
        <v>7.1199700000000004</v>
      </c>
      <c r="G85" s="21">
        <v>0.48332999999999998</v>
      </c>
      <c r="H85" s="21">
        <v>0</v>
      </c>
      <c r="I85" s="21">
        <v>1.21532</v>
      </c>
      <c r="J85" s="17">
        <v>0</v>
      </c>
      <c r="K85" s="18">
        <v>0</v>
      </c>
    </row>
    <row r="86" spans="1:11" x14ac:dyDescent="0.25">
      <c r="A86" s="9" t="str">
        <f t="shared" si="1"/>
        <v>FL</v>
      </c>
      <c r="B86" s="9" t="s">
        <v>341</v>
      </c>
      <c r="C86" s="9" t="s">
        <v>90</v>
      </c>
      <c r="D86" s="21">
        <v>1.7192000000000001</v>
      </c>
      <c r="E86" s="21">
        <v>27.026599999999998</v>
      </c>
      <c r="F86" s="21">
        <v>1.35032</v>
      </c>
      <c r="G86" s="21">
        <v>7.8359999999999999E-2</v>
      </c>
      <c r="H86" s="21">
        <v>0.65337000000000001</v>
      </c>
      <c r="I86" s="21">
        <v>0.18587000000000001</v>
      </c>
      <c r="J86" s="17">
        <v>0</v>
      </c>
      <c r="K86" s="18">
        <v>0</v>
      </c>
    </row>
    <row r="87" spans="1:11" x14ac:dyDescent="0.25">
      <c r="A87" s="9" t="str">
        <f t="shared" si="1"/>
        <v>FL</v>
      </c>
      <c r="B87" s="9" t="s">
        <v>341</v>
      </c>
      <c r="C87" s="9" t="s">
        <v>91</v>
      </c>
      <c r="D87" s="21">
        <v>3.9049999999999998</v>
      </c>
      <c r="E87" s="21">
        <v>76.582149999999999</v>
      </c>
      <c r="F87" s="21">
        <v>7.0001300000000004</v>
      </c>
      <c r="G87" s="21">
        <v>0.34988000000000002</v>
      </c>
      <c r="H87" s="21">
        <v>24.202359999999999</v>
      </c>
      <c r="I87" s="21">
        <v>3.5253399999999999</v>
      </c>
      <c r="J87" s="17">
        <v>2</v>
      </c>
      <c r="K87" s="18">
        <v>407358</v>
      </c>
    </row>
    <row r="88" spans="1:11" x14ac:dyDescent="0.25">
      <c r="A88" s="9" t="str">
        <f t="shared" si="1"/>
        <v>FL</v>
      </c>
      <c r="B88" s="9" t="s">
        <v>341</v>
      </c>
      <c r="C88" s="9" t="s">
        <v>92</v>
      </c>
      <c r="D88" s="21">
        <v>4.7613099999999999</v>
      </c>
      <c r="E88" s="21">
        <v>80.980140000000006</v>
      </c>
      <c r="F88" s="21">
        <v>6.2452199999999998</v>
      </c>
      <c r="G88" s="21">
        <v>0.36719000000000002</v>
      </c>
      <c r="H88" s="21">
        <v>29.735430000000001</v>
      </c>
      <c r="I88" s="21">
        <v>6.3912800000000001</v>
      </c>
      <c r="J88" s="17">
        <v>2</v>
      </c>
      <c r="K88" s="18">
        <v>407358</v>
      </c>
    </row>
    <row r="89" spans="1:11" x14ac:dyDescent="0.25">
      <c r="A89" s="9" t="str">
        <f t="shared" si="1"/>
        <v>FL</v>
      </c>
      <c r="B89" s="9" t="s">
        <v>341</v>
      </c>
      <c r="C89" s="9" t="s">
        <v>93</v>
      </c>
      <c r="D89" s="21">
        <v>2.1120800000000002</v>
      </c>
      <c r="E89" s="21">
        <v>39.131120000000003</v>
      </c>
      <c r="F89" s="21">
        <v>3.0523099999999999</v>
      </c>
      <c r="G89" s="21">
        <v>0.16475000000000001</v>
      </c>
      <c r="H89" s="21">
        <v>6.4467400000000001</v>
      </c>
      <c r="I89" s="21">
        <v>0.83943999999999996</v>
      </c>
      <c r="J89" s="17">
        <v>0</v>
      </c>
      <c r="K89" s="18">
        <v>0</v>
      </c>
    </row>
    <row r="90" spans="1:11" x14ac:dyDescent="0.25">
      <c r="A90" s="9" t="str">
        <f t="shared" si="1"/>
        <v>GA</v>
      </c>
      <c r="B90" s="9" t="s">
        <v>342</v>
      </c>
      <c r="C90" s="9" t="s">
        <v>94</v>
      </c>
      <c r="D90" s="21">
        <v>3.3110300000000001</v>
      </c>
      <c r="E90" s="21">
        <v>55.995449999999998</v>
      </c>
      <c r="F90" s="21">
        <v>5.6159499999999998</v>
      </c>
      <c r="G90" s="21">
        <v>0.33206999999999998</v>
      </c>
      <c r="H90" s="21">
        <v>18.594580000000001</v>
      </c>
      <c r="I90" s="21">
        <v>3.48224</v>
      </c>
      <c r="J90" s="17">
        <v>0</v>
      </c>
      <c r="K90" s="18">
        <v>0</v>
      </c>
    </row>
    <row r="91" spans="1:11" x14ac:dyDescent="0.25">
      <c r="A91" s="9" t="str">
        <f t="shared" si="1"/>
        <v>GA</v>
      </c>
      <c r="B91" s="9" t="s">
        <v>342</v>
      </c>
      <c r="C91" s="9" t="s">
        <v>95</v>
      </c>
      <c r="D91" s="21">
        <v>5.3349500000000001</v>
      </c>
      <c r="E91" s="21">
        <v>54.779890000000002</v>
      </c>
      <c r="F91" s="21">
        <v>8.72776</v>
      </c>
      <c r="G91" s="21">
        <v>0.84999000000000002</v>
      </c>
      <c r="H91" s="21">
        <v>46.56212</v>
      </c>
      <c r="I91" s="21">
        <v>24.439609999999998</v>
      </c>
      <c r="J91" s="17">
        <v>4</v>
      </c>
      <c r="K91" s="18">
        <v>814717</v>
      </c>
    </row>
    <row r="92" spans="1:11" x14ac:dyDescent="0.25">
      <c r="A92" s="9" t="str">
        <f t="shared" si="1"/>
        <v>GA</v>
      </c>
      <c r="B92" s="9" t="s">
        <v>342</v>
      </c>
      <c r="C92" s="9" t="s">
        <v>96</v>
      </c>
      <c r="D92" s="21">
        <v>0</v>
      </c>
      <c r="E92" s="21">
        <v>0</v>
      </c>
      <c r="F92" s="21">
        <v>0</v>
      </c>
      <c r="G92" s="21">
        <v>0</v>
      </c>
      <c r="H92" s="21">
        <v>0</v>
      </c>
      <c r="I92" s="21">
        <v>0</v>
      </c>
      <c r="J92" s="17">
        <v>0</v>
      </c>
      <c r="K92" s="18">
        <v>0</v>
      </c>
    </row>
    <row r="93" spans="1:11" x14ac:dyDescent="0.25">
      <c r="A93" s="9" t="str">
        <f t="shared" si="1"/>
        <v>GA</v>
      </c>
      <c r="B93" s="9" t="s">
        <v>342</v>
      </c>
      <c r="C93" s="9" t="s">
        <v>97</v>
      </c>
      <c r="D93" s="21">
        <v>0</v>
      </c>
      <c r="E93" s="21">
        <v>0</v>
      </c>
      <c r="F93" s="21">
        <v>0</v>
      </c>
      <c r="G93" s="21">
        <v>0</v>
      </c>
      <c r="H93" s="21">
        <v>0</v>
      </c>
      <c r="I93" s="21">
        <v>0</v>
      </c>
      <c r="J93" s="17">
        <v>0</v>
      </c>
      <c r="K93" s="18">
        <v>0</v>
      </c>
    </row>
    <row r="94" spans="1:11" x14ac:dyDescent="0.25">
      <c r="A94" s="9" t="str">
        <f t="shared" si="1"/>
        <v>GA</v>
      </c>
      <c r="B94" s="9" t="s">
        <v>342</v>
      </c>
      <c r="C94" s="9" t="s">
        <v>98</v>
      </c>
      <c r="D94" s="21">
        <v>0</v>
      </c>
      <c r="E94" s="21">
        <v>0</v>
      </c>
      <c r="F94" s="21">
        <v>1.66774</v>
      </c>
      <c r="G94" s="21">
        <v>0.11194</v>
      </c>
      <c r="H94" s="21">
        <v>0</v>
      </c>
      <c r="I94" s="21">
        <v>0.20805999999999999</v>
      </c>
      <c r="J94" s="17">
        <v>0</v>
      </c>
      <c r="K94" s="18">
        <v>0</v>
      </c>
    </row>
    <row r="95" spans="1:11" x14ac:dyDescent="0.25">
      <c r="A95" s="9" t="str">
        <f t="shared" si="1"/>
        <v>GA</v>
      </c>
      <c r="B95" s="9" t="s">
        <v>342</v>
      </c>
      <c r="C95" s="9" t="s">
        <v>99</v>
      </c>
      <c r="D95" s="21">
        <v>0</v>
      </c>
      <c r="E95" s="21">
        <v>0</v>
      </c>
      <c r="F95" s="21">
        <v>2.2475100000000001</v>
      </c>
      <c r="G95" s="21">
        <v>0.11335000000000001</v>
      </c>
      <c r="H95" s="21">
        <v>0</v>
      </c>
      <c r="I95" s="21">
        <v>0.40211999999999998</v>
      </c>
      <c r="J95" s="17">
        <v>0</v>
      </c>
      <c r="K95" s="18">
        <v>0</v>
      </c>
    </row>
    <row r="96" spans="1:11" x14ac:dyDescent="0.25">
      <c r="A96" s="9" t="str">
        <f t="shared" si="1"/>
        <v>GA</v>
      </c>
      <c r="B96" s="9" t="s">
        <v>342</v>
      </c>
      <c r="C96" s="9" t="s">
        <v>100</v>
      </c>
      <c r="D96" s="21">
        <v>0</v>
      </c>
      <c r="E96" s="21">
        <v>0</v>
      </c>
      <c r="F96" s="21">
        <v>2.65063</v>
      </c>
      <c r="G96" s="21">
        <v>0.20082</v>
      </c>
      <c r="H96" s="21">
        <v>0</v>
      </c>
      <c r="I96" s="21">
        <v>0.34559000000000001</v>
      </c>
      <c r="J96" s="17">
        <v>0</v>
      </c>
      <c r="K96" s="18">
        <v>0</v>
      </c>
    </row>
    <row r="97" spans="1:11" x14ac:dyDescent="0.25">
      <c r="A97" s="9" t="str">
        <f t="shared" si="1"/>
        <v>GA</v>
      </c>
      <c r="B97" s="9" t="s">
        <v>342</v>
      </c>
      <c r="C97" s="9" t="s">
        <v>101</v>
      </c>
      <c r="D97" s="21">
        <v>0</v>
      </c>
      <c r="E97" s="21">
        <v>0</v>
      </c>
      <c r="F97" s="21">
        <v>8.7156800000000008</v>
      </c>
      <c r="G97" s="21">
        <v>0.85894999999999999</v>
      </c>
      <c r="H97" s="21">
        <v>0</v>
      </c>
      <c r="I97" s="21">
        <v>3.4156300000000002</v>
      </c>
      <c r="J97" s="17">
        <v>1</v>
      </c>
      <c r="K97" s="18">
        <v>203679</v>
      </c>
    </row>
    <row r="98" spans="1:11" x14ac:dyDescent="0.25">
      <c r="A98" s="9" t="str">
        <f t="shared" si="1"/>
        <v>GA</v>
      </c>
      <c r="B98" s="9" t="s">
        <v>342</v>
      </c>
      <c r="C98" s="9" t="s">
        <v>102</v>
      </c>
      <c r="D98" s="21">
        <v>2.0620599999999998</v>
      </c>
      <c r="E98" s="21">
        <v>32.212440000000001</v>
      </c>
      <c r="F98" s="21">
        <v>6.3682800000000004</v>
      </c>
      <c r="G98" s="21">
        <v>0.40766000000000002</v>
      </c>
      <c r="H98" s="21">
        <v>13.131779999999999</v>
      </c>
      <c r="I98" s="21">
        <v>2.7318199999999999</v>
      </c>
      <c r="J98" s="17">
        <v>0</v>
      </c>
      <c r="K98" s="18">
        <v>0</v>
      </c>
    </row>
    <row r="99" spans="1:11" x14ac:dyDescent="0.25">
      <c r="A99" s="9" t="str">
        <f t="shared" si="1"/>
        <v>GA</v>
      </c>
      <c r="B99" s="9" t="s">
        <v>342</v>
      </c>
      <c r="C99" s="9" t="s">
        <v>103</v>
      </c>
      <c r="D99" s="21">
        <v>0</v>
      </c>
      <c r="E99" s="21">
        <v>0</v>
      </c>
      <c r="F99" s="21">
        <v>0</v>
      </c>
      <c r="G99" s="21">
        <v>0</v>
      </c>
      <c r="H99" s="21">
        <v>0</v>
      </c>
      <c r="I99" s="21">
        <v>0</v>
      </c>
      <c r="J99" s="17">
        <v>0</v>
      </c>
      <c r="K99" s="18">
        <v>0</v>
      </c>
    </row>
    <row r="100" spans="1:11" x14ac:dyDescent="0.25">
      <c r="A100" s="9" t="str">
        <f t="shared" si="1"/>
        <v>GA</v>
      </c>
      <c r="B100" s="9" t="s">
        <v>342</v>
      </c>
      <c r="C100" s="9" t="s">
        <v>104</v>
      </c>
      <c r="D100" s="21">
        <v>0</v>
      </c>
      <c r="E100" s="21">
        <v>0</v>
      </c>
      <c r="F100" s="21">
        <v>0</v>
      </c>
      <c r="G100" s="21">
        <v>0</v>
      </c>
      <c r="H100" s="21">
        <v>0</v>
      </c>
      <c r="I100" s="21">
        <v>0</v>
      </c>
      <c r="J100" s="17">
        <v>0</v>
      </c>
      <c r="K100" s="18">
        <v>0</v>
      </c>
    </row>
    <row r="101" spans="1:11" x14ac:dyDescent="0.25">
      <c r="A101" s="9" t="str">
        <f t="shared" si="1"/>
        <v>GA</v>
      </c>
      <c r="B101" s="9" t="s">
        <v>342</v>
      </c>
      <c r="C101" s="9" t="s">
        <v>105</v>
      </c>
      <c r="D101" s="21">
        <v>0</v>
      </c>
      <c r="E101" s="21">
        <v>0</v>
      </c>
      <c r="F101" s="21">
        <v>0</v>
      </c>
      <c r="G101" s="21">
        <v>0</v>
      </c>
      <c r="H101" s="21">
        <v>0</v>
      </c>
      <c r="I101" s="21">
        <v>0</v>
      </c>
      <c r="J101" s="17">
        <v>0</v>
      </c>
      <c r="K101" s="18">
        <v>0</v>
      </c>
    </row>
    <row r="102" spans="1:11" x14ac:dyDescent="0.25">
      <c r="A102" s="9" t="str">
        <f t="shared" si="1"/>
        <v>GU</v>
      </c>
      <c r="B102" s="9" t="s">
        <v>343</v>
      </c>
      <c r="C102" s="9" t="s">
        <v>106</v>
      </c>
      <c r="D102" s="21">
        <v>0</v>
      </c>
      <c r="E102" s="21">
        <v>0</v>
      </c>
      <c r="F102" s="21">
        <v>2.5352000000000001</v>
      </c>
      <c r="G102" s="21">
        <v>0.18784000000000001</v>
      </c>
      <c r="H102" s="21">
        <v>0</v>
      </c>
      <c r="I102" s="21">
        <v>0.13536999999999999</v>
      </c>
      <c r="J102" s="17">
        <v>0</v>
      </c>
      <c r="K102" s="18">
        <v>0</v>
      </c>
    </row>
    <row r="103" spans="1:11" x14ac:dyDescent="0.25">
      <c r="A103" s="9" t="str">
        <f t="shared" si="1"/>
        <v>HI</v>
      </c>
      <c r="B103" s="9" t="s">
        <v>344</v>
      </c>
      <c r="C103" s="9" t="s">
        <v>107</v>
      </c>
      <c r="D103" s="21">
        <v>4.6989299999999998</v>
      </c>
      <c r="E103" s="21">
        <v>71.054119999999998</v>
      </c>
      <c r="F103" s="21">
        <v>34.175179999999997</v>
      </c>
      <c r="G103" s="21">
        <v>2.2600600000000002</v>
      </c>
      <c r="H103" s="21">
        <v>160.58686</v>
      </c>
      <c r="I103" s="21">
        <v>16.974820000000001</v>
      </c>
      <c r="J103" s="17">
        <v>6</v>
      </c>
      <c r="K103" s="18">
        <v>1222076</v>
      </c>
    </row>
    <row r="104" spans="1:11" x14ac:dyDescent="0.25">
      <c r="A104" s="9" t="str">
        <f t="shared" si="1"/>
        <v>HI</v>
      </c>
      <c r="B104" s="9" t="s">
        <v>344</v>
      </c>
      <c r="C104" s="9" t="s">
        <v>108</v>
      </c>
      <c r="D104" s="21">
        <v>5.6717399999999998</v>
      </c>
      <c r="E104" s="21">
        <v>78.095550000000003</v>
      </c>
      <c r="F104" s="21">
        <v>6.09293</v>
      </c>
      <c r="G104" s="21">
        <v>0.4425</v>
      </c>
      <c r="H104" s="21">
        <v>34.557470000000002</v>
      </c>
      <c r="I104" s="21">
        <v>6.8819699999999999</v>
      </c>
      <c r="J104" s="17">
        <v>3</v>
      </c>
      <c r="K104" s="18">
        <v>611037</v>
      </c>
    </row>
    <row r="105" spans="1:11" x14ac:dyDescent="0.25">
      <c r="A105" s="9" t="str">
        <f t="shared" si="1"/>
        <v>ID</v>
      </c>
      <c r="B105" s="9" t="s">
        <v>345</v>
      </c>
      <c r="C105" s="9" t="s">
        <v>109</v>
      </c>
      <c r="D105" s="21">
        <v>0</v>
      </c>
      <c r="E105" s="21">
        <v>0</v>
      </c>
      <c r="F105" s="21">
        <v>2.5558200000000002</v>
      </c>
      <c r="G105" s="21">
        <v>0.15712000000000001</v>
      </c>
      <c r="H105" s="21">
        <v>0</v>
      </c>
      <c r="I105" s="21">
        <v>1.17517</v>
      </c>
      <c r="J105" s="17">
        <v>0</v>
      </c>
      <c r="K105" s="18">
        <v>0</v>
      </c>
    </row>
    <row r="106" spans="1:11" x14ac:dyDescent="0.25">
      <c r="A106" s="9" t="str">
        <f t="shared" si="1"/>
        <v>ID</v>
      </c>
      <c r="B106" s="9" t="s">
        <v>345</v>
      </c>
      <c r="C106" s="9" t="s">
        <v>110</v>
      </c>
      <c r="D106" s="21">
        <v>0</v>
      </c>
      <c r="E106" s="21">
        <v>0</v>
      </c>
      <c r="F106" s="21">
        <v>0</v>
      </c>
      <c r="G106" s="21">
        <v>0</v>
      </c>
      <c r="H106" s="21">
        <v>0</v>
      </c>
      <c r="I106" s="21">
        <v>0</v>
      </c>
      <c r="J106" s="17">
        <v>0</v>
      </c>
      <c r="K106" s="18">
        <v>0</v>
      </c>
    </row>
    <row r="107" spans="1:11" x14ac:dyDescent="0.25">
      <c r="A107" s="9" t="str">
        <f t="shared" si="1"/>
        <v>ID</v>
      </c>
      <c r="B107" s="9" t="s">
        <v>345</v>
      </c>
      <c r="C107" s="9" t="s">
        <v>111</v>
      </c>
      <c r="D107" s="21">
        <v>0</v>
      </c>
      <c r="E107" s="21">
        <v>0</v>
      </c>
      <c r="F107" s="21">
        <v>8.2898300000000003</v>
      </c>
      <c r="G107" s="21">
        <v>0.47693000000000002</v>
      </c>
      <c r="H107" s="21">
        <v>0</v>
      </c>
      <c r="I107" s="21">
        <v>1.9159999999999999</v>
      </c>
      <c r="J107" s="17">
        <v>0</v>
      </c>
      <c r="K107" s="18">
        <v>0</v>
      </c>
    </row>
    <row r="108" spans="1:11" x14ac:dyDescent="0.25">
      <c r="A108" s="9" t="str">
        <f t="shared" si="1"/>
        <v>ID</v>
      </c>
      <c r="B108" s="9" t="s">
        <v>345</v>
      </c>
      <c r="C108" s="9" t="s">
        <v>112</v>
      </c>
      <c r="D108" s="21">
        <v>2.0590099999999998</v>
      </c>
      <c r="E108" s="21">
        <v>36.492199999999997</v>
      </c>
      <c r="F108" s="21">
        <v>4.35473</v>
      </c>
      <c r="G108" s="21">
        <v>0.24847</v>
      </c>
      <c r="H108" s="21">
        <v>7.7026500000000002</v>
      </c>
      <c r="I108" s="21">
        <v>1.59206</v>
      </c>
      <c r="J108" s="17">
        <v>0</v>
      </c>
      <c r="K108" s="18">
        <v>0</v>
      </c>
    </row>
    <row r="109" spans="1:11" x14ac:dyDescent="0.25">
      <c r="A109" s="9" t="str">
        <f t="shared" si="1"/>
        <v>ID</v>
      </c>
      <c r="B109" s="9" t="s">
        <v>345</v>
      </c>
      <c r="C109" s="9" t="s">
        <v>113</v>
      </c>
      <c r="D109" s="21">
        <v>0</v>
      </c>
      <c r="E109" s="21">
        <v>0</v>
      </c>
      <c r="F109" s="21">
        <v>5.4497499999999999</v>
      </c>
      <c r="G109" s="21">
        <v>0.33455000000000001</v>
      </c>
      <c r="H109" s="21">
        <v>0</v>
      </c>
      <c r="I109" s="21">
        <v>2.0733299999999999</v>
      </c>
      <c r="J109" s="17">
        <v>0</v>
      </c>
      <c r="K109" s="18">
        <v>0</v>
      </c>
    </row>
    <row r="110" spans="1:11" x14ac:dyDescent="0.25">
      <c r="A110" s="9" t="str">
        <f t="shared" si="1"/>
        <v>ID</v>
      </c>
      <c r="B110" s="9" t="s">
        <v>345</v>
      </c>
      <c r="C110" s="9" t="s">
        <v>114</v>
      </c>
      <c r="D110" s="21">
        <v>0</v>
      </c>
      <c r="E110" s="21">
        <v>0</v>
      </c>
      <c r="F110" s="21">
        <v>0.31581999999999999</v>
      </c>
      <c r="G110" s="21">
        <v>4.2090000000000002E-2</v>
      </c>
      <c r="H110" s="21">
        <v>0</v>
      </c>
      <c r="I110" s="21">
        <v>6.5670000000000006E-2</v>
      </c>
      <c r="J110" s="17">
        <v>0</v>
      </c>
      <c r="K110" s="18">
        <v>0</v>
      </c>
    </row>
    <row r="111" spans="1:11" x14ac:dyDescent="0.25">
      <c r="A111" s="9" t="str">
        <f t="shared" si="1"/>
        <v>IL</v>
      </c>
      <c r="B111" s="9" t="s">
        <v>346</v>
      </c>
      <c r="C111" s="9" t="s">
        <v>115</v>
      </c>
      <c r="D111" s="21">
        <v>2.0898699999999999</v>
      </c>
      <c r="E111" s="21">
        <v>35.204000000000001</v>
      </c>
      <c r="F111" s="21">
        <v>5.5642300000000002</v>
      </c>
      <c r="G111" s="21">
        <v>0.33032</v>
      </c>
      <c r="H111" s="21">
        <v>11.62851</v>
      </c>
      <c r="I111" s="21">
        <v>1.79878</v>
      </c>
      <c r="J111" s="17">
        <v>0</v>
      </c>
      <c r="K111" s="18">
        <v>0</v>
      </c>
    </row>
    <row r="112" spans="1:11" x14ac:dyDescent="0.25">
      <c r="A112" s="9" t="str">
        <f t="shared" si="1"/>
        <v>IL</v>
      </c>
      <c r="B112" s="9" t="s">
        <v>346</v>
      </c>
      <c r="C112" s="9" t="s">
        <v>116</v>
      </c>
      <c r="D112" s="21">
        <v>2.6983100000000002</v>
      </c>
      <c r="E112" s="21">
        <v>32.176439999999999</v>
      </c>
      <c r="F112" s="21">
        <v>11.855119999999999</v>
      </c>
      <c r="G112" s="21">
        <v>0.99417</v>
      </c>
      <c r="H112" s="21">
        <v>31.988810000000001</v>
      </c>
      <c r="I112" s="21">
        <v>13.39119</v>
      </c>
      <c r="J112" s="17">
        <v>3</v>
      </c>
      <c r="K112" s="18">
        <v>611037</v>
      </c>
    </row>
    <row r="113" spans="1:11" x14ac:dyDescent="0.25">
      <c r="A113" s="9" t="str">
        <f t="shared" si="1"/>
        <v>IL</v>
      </c>
      <c r="B113" s="9" t="s">
        <v>346</v>
      </c>
      <c r="C113" s="9" t="s">
        <v>117</v>
      </c>
      <c r="D113" s="21">
        <v>3.9632200000000002</v>
      </c>
      <c r="E113" s="21">
        <v>42.722189999999998</v>
      </c>
      <c r="F113" s="21">
        <v>22.07959</v>
      </c>
      <c r="G113" s="21">
        <v>2.0440299999999998</v>
      </c>
      <c r="H113" s="21">
        <v>87.152670000000001</v>
      </c>
      <c r="I113" s="21">
        <v>49.8185</v>
      </c>
      <c r="J113" s="17">
        <v>5</v>
      </c>
      <c r="K113" s="18">
        <v>1018396</v>
      </c>
    </row>
    <row r="114" spans="1:11" x14ac:dyDescent="0.25">
      <c r="A114" s="9" t="str">
        <f t="shared" si="1"/>
        <v>IL</v>
      </c>
      <c r="B114" s="9" t="s">
        <v>346</v>
      </c>
      <c r="C114" s="9" t="s">
        <v>118</v>
      </c>
      <c r="D114" s="21">
        <v>2.2882899999999999</v>
      </c>
      <c r="E114" s="21">
        <v>31.395600000000002</v>
      </c>
      <c r="F114" s="21">
        <v>12.07521</v>
      </c>
      <c r="G114" s="21">
        <v>0.88010999999999995</v>
      </c>
      <c r="H114" s="21">
        <v>27.63157</v>
      </c>
      <c r="I114" s="21">
        <v>10.465120000000001</v>
      </c>
      <c r="J114" s="17">
        <v>3</v>
      </c>
      <c r="K114" s="18">
        <v>611037</v>
      </c>
    </row>
    <row r="115" spans="1:11" x14ac:dyDescent="0.25">
      <c r="A115" s="9" t="str">
        <f t="shared" si="1"/>
        <v>IL</v>
      </c>
      <c r="B115" s="9" t="s">
        <v>346</v>
      </c>
      <c r="C115" s="9" t="s">
        <v>119</v>
      </c>
      <c r="D115" s="21">
        <v>1.5309299999999999</v>
      </c>
      <c r="E115" s="21">
        <v>19.186419999999998</v>
      </c>
      <c r="F115" s="21">
        <v>16.14771</v>
      </c>
      <c r="G115" s="21">
        <v>1.28783</v>
      </c>
      <c r="H115" s="21">
        <v>24.570460000000001</v>
      </c>
      <c r="I115" s="21">
        <v>9.9899100000000001</v>
      </c>
      <c r="J115" s="17">
        <v>3</v>
      </c>
      <c r="K115" s="18">
        <v>611037</v>
      </c>
    </row>
    <row r="116" spans="1:11" x14ac:dyDescent="0.25">
      <c r="A116" s="9" t="str">
        <f t="shared" si="1"/>
        <v>IL</v>
      </c>
      <c r="B116" s="9" t="s">
        <v>346</v>
      </c>
      <c r="C116" s="9" t="s">
        <v>120</v>
      </c>
      <c r="D116" s="21">
        <v>3.4937299999999998</v>
      </c>
      <c r="E116" s="21">
        <v>51.228619999999999</v>
      </c>
      <c r="F116" s="21">
        <v>12.91151</v>
      </c>
      <c r="G116" s="21">
        <v>0.88055000000000005</v>
      </c>
      <c r="H116" s="21">
        <v>45.109360000000002</v>
      </c>
      <c r="I116" s="21">
        <v>5.8639900000000003</v>
      </c>
      <c r="J116" s="17">
        <v>3</v>
      </c>
      <c r="K116" s="18">
        <v>611037</v>
      </c>
    </row>
    <row r="117" spans="1:11" x14ac:dyDescent="0.25">
      <c r="A117" s="9" t="str">
        <f t="shared" si="1"/>
        <v>IL</v>
      </c>
      <c r="B117" s="9" t="s">
        <v>346</v>
      </c>
      <c r="C117" s="9" t="s">
        <v>121</v>
      </c>
      <c r="D117" s="21">
        <v>1.76423</v>
      </c>
      <c r="E117" s="21">
        <v>24.70778</v>
      </c>
      <c r="F117" s="21">
        <v>14.087260000000001</v>
      </c>
      <c r="G117" s="21">
        <v>1.0058800000000001</v>
      </c>
      <c r="H117" s="21">
        <v>24.85314</v>
      </c>
      <c r="I117" s="21">
        <v>6.4676400000000003</v>
      </c>
      <c r="J117" s="17">
        <v>2</v>
      </c>
      <c r="K117" s="18">
        <v>407358</v>
      </c>
    </row>
    <row r="118" spans="1:11" x14ac:dyDescent="0.25">
      <c r="A118" s="9" t="str">
        <f t="shared" si="1"/>
        <v>IN</v>
      </c>
      <c r="B118" s="9" t="s">
        <v>347</v>
      </c>
      <c r="C118" s="9" t="s">
        <v>122</v>
      </c>
      <c r="D118" s="21">
        <v>0</v>
      </c>
      <c r="E118" s="21">
        <v>0</v>
      </c>
      <c r="F118" s="21">
        <v>5.6362199999999998</v>
      </c>
      <c r="G118" s="21">
        <v>0.38767000000000001</v>
      </c>
      <c r="H118" s="21">
        <v>0</v>
      </c>
      <c r="I118" s="21">
        <v>1.2857099999999999</v>
      </c>
      <c r="J118" s="17">
        <v>0</v>
      </c>
      <c r="K118" s="18">
        <v>0</v>
      </c>
    </row>
    <row r="119" spans="1:11" x14ac:dyDescent="0.25">
      <c r="A119" s="9" t="str">
        <f t="shared" si="1"/>
        <v>IN</v>
      </c>
      <c r="B119" s="9" t="s">
        <v>347</v>
      </c>
      <c r="C119" s="9" t="s">
        <v>123</v>
      </c>
      <c r="D119" s="21">
        <v>4.6284999999999998</v>
      </c>
      <c r="E119" s="21">
        <v>48.845059999999997</v>
      </c>
      <c r="F119" s="21">
        <v>9.1158599999999996</v>
      </c>
      <c r="G119" s="21">
        <v>0.86380999999999997</v>
      </c>
      <c r="H119" s="21">
        <v>42.192819999999998</v>
      </c>
      <c r="I119" s="21">
        <v>17.75844</v>
      </c>
      <c r="J119" s="17">
        <v>4</v>
      </c>
      <c r="K119" s="18">
        <v>814717</v>
      </c>
    </row>
    <row r="120" spans="1:11" x14ac:dyDescent="0.25">
      <c r="A120" s="9" t="str">
        <f t="shared" si="1"/>
        <v>IN</v>
      </c>
      <c r="B120" s="9" t="s">
        <v>347</v>
      </c>
      <c r="C120" s="9" t="s">
        <v>124</v>
      </c>
      <c r="D120" s="21">
        <v>0</v>
      </c>
      <c r="E120" s="21">
        <v>0</v>
      </c>
      <c r="F120" s="21">
        <v>5.30701</v>
      </c>
      <c r="G120" s="21">
        <v>0.48231000000000002</v>
      </c>
      <c r="H120" s="21">
        <v>0</v>
      </c>
      <c r="I120" s="21">
        <v>2.76505</v>
      </c>
      <c r="J120" s="17">
        <v>0</v>
      </c>
      <c r="K120" s="18">
        <v>0</v>
      </c>
    </row>
    <row r="121" spans="1:11" x14ac:dyDescent="0.25">
      <c r="A121" s="9" t="str">
        <f t="shared" si="1"/>
        <v>IN</v>
      </c>
      <c r="B121" s="9" t="s">
        <v>347</v>
      </c>
      <c r="C121" s="9" t="s">
        <v>125</v>
      </c>
      <c r="D121" s="21">
        <v>2.4180899999999999</v>
      </c>
      <c r="E121" s="21">
        <v>39.467910000000003</v>
      </c>
      <c r="F121" s="21">
        <v>5.6711999999999998</v>
      </c>
      <c r="G121" s="21">
        <v>0.34745999999999999</v>
      </c>
      <c r="H121" s="21">
        <v>13.71346</v>
      </c>
      <c r="I121" s="21">
        <v>2.4778600000000002</v>
      </c>
      <c r="J121" s="17">
        <v>0</v>
      </c>
      <c r="K121" s="18">
        <v>0</v>
      </c>
    </row>
    <row r="122" spans="1:11" x14ac:dyDescent="0.25">
      <c r="A122" s="9" t="str">
        <f t="shared" si="1"/>
        <v>IN</v>
      </c>
      <c r="B122" s="9" t="s">
        <v>347</v>
      </c>
      <c r="C122" s="9" t="s">
        <v>126</v>
      </c>
      <c r="D122" s="21">
        <v>2.0096699999999998</v>
      </c>
      <c r="E122" s="21">
        <v>26.172129999999999</v>
      </c>
      <c r="F122" s="21">
        <v>8.4925999999999995</v>
      </c>
      <c r="G122" s="21">
        <v>0.65212000000000003</v>
      </c>
      <c r="H122" s="21">
        <v>17.067340000000002</v>
      </c>
      <c r="I122" s="21">
        <v>4.14466</v>
      </c>
      <c r="J122" s="17">
        <v>1</v>
      </c>
      <c r="K122" s="18">
        <v>203679</v>
      </c>
    </row>
    <row r="123" spans="1:11" x14ac:dyDescent="0.25">
      <c r="A123" s="9" t="str">
        <f t="shared" si="1"/>
        <v>IN</v>
      </c>
      <c r="B123" s="9" t="s">
        <v>347</v>
      </c>
      <c r="C123" s="9" t="s">
        <v>127</v>
      </c>
      <c r="D123" s="21">
        <v>5.3179699999999999</v>
      </c>
      <c r="E123" s="21">
        <v>67.38176</v>
      </c>
      <c r="F123" s="21">
        <v>11.57483</v>
      </c>
      <c r="G123" s="21">
        <v>0.91352</v>
      </c>
      <c r="H123" s="21">
        <v>61.554589999999997</v>
      </c>
      <c r="I123" s="21">
        <v>23.043589999999998</v>
      </c>
      <c r="J123" s="17">
        <v>6</v>
      </c>
      <c r="K123" s="18">
        <v>1222075</v>
      </c>
    </row>
    <row r="124" spans="1:11" x14ac:dyDescent="0.25">
      <c r="A124" s="9" t="str">
        <f t="shared" si="1"/>
        <v>IN</v>
      </c>
      <c r="B124" s="9" t="s">
        <v>347</v>
      </c>
      <c r="C124" s="9" t="s">
        <v>128</v>
      </c>
      <c r="D124" s="21">
        <v>11.631080000000001</v>
      </c>
      <c r="E124" s="21">
        <v>628.72783000000004</v>
      </c>
      <c r="F124" s="21">
        <v>9.1666500000000006</v>
      </c>
      <c r="G124" s="21">
        <v>0.45712000000000003</v>
      </c>
      <c r="H124" s="21">
        <v>52.858699999999999</v>
      </c>
      <c r="I124" s="21">
        <v>2.7252900000000002</v>
      </c>
      <c r="J124" s="17">
        <v>3</v>
      </c>
      <c r="K124" s="18">
        <v>611037</v>
      </c>
    </row>
    <row r="125" spans="1:11" x14ac:dyDescent="0.25">
      <c r="A125" s="9" t="str">
        <f t="shared" si="1"/>
        <v>IN</v>
      </c>
      <c r="B125" s="9" t="s">
        <v>347</v>
      </c>
      <c r="C125" s="9" t="s">
        <v>129</v>
      </c>
      <c r="D125" s="21">
        <v>3.6316199999999998</v>
      </c>
      <c r="E125" s="21">
        <v>49.28125</v>
      </c>
      <c r="F125" s="21">
        <v>10.05846</v>
      </c>
      <c r="G125" s="21">
        <v>0.74121999999999999</v>
      </c>
      <c r="H125" s="21">
        <v>36.528469999999999</v>
      </c>
      <c r="I125" s="21">
        <v>9.9396299999999993</v>
      </c>
      <c r="J125" s="17">
        <v>3</v>
      </c>
      <c r="K125" s="18">
        <v>611037</v>
      </c>
    </row>
    <row r="126" spans="1:11" x14ac:dyDescent="0.25">
      <c r="A126" s="9" t="str">
        <f t="shared" si="1"/>
        <v>IN</v>
      </c>
      <c r="B126" s="9" t="s">
        <v>347</v>
      </c>
      <c r="C126" s="9" t="s">
        <v>130</v>
      </c>
      <c r="D126" s="21">
        <v>0.42759999999999998</v>
      </c>
      <c r="E126" s="21">
        <v>5.3072400000000002</v>
      </c>
      <c r="F126" s="21">
        <v>5.2819399999999996</v>
      </c>
      <c r="G126" s="21">
        <v>0.42555999999999999</v>
      </c>
      <c r="H126" s="21">
        <v>2.2585500000000001</v>
      </c>
      <c r="I126" s="21">
        <v>1.6482600000000001</v>
      </c>
      <c r="J126" s="17">
        <v>0</v>
      </c>
      <c r="K126" s="18">
        <v>0</v>
      </c>
    </row>
    <row r="127" spans="1:11" x14ac:dyDescent="0.25">
      <c r="A127" s="9" t="str">
        <f t="shared" si="1"/>
        <v>IN</v>
      </c>
      <c r="B127" s="9" t="s">
        <v>347</v>
      </c>
      <c r="C127" s="9" t="s">
        <v>131</v>
      </c>
      <c r="D127" s="21">
        <v>0</v>
      </c>
      <c r="E127" s="21">
        <v>0</v>
      </c>
      <c r="F127" s="21">
        <v>6.8922800000000004</v>
      </c>
      <c r="G127" s="21">
        <v>0.45960000000000001</v>
      </c>
      <c r="H127" s="21">
        <v>0</v>
      </c>
      <c r="I127" s="21">
        <v>2.1497899999999999</v>
      </c>
      <c r="J127" s="17">
        <v>0</v>
      </c>
      <c r="K127" s="18">
        <v>0</v>
      </c>
    </row>
    <row r="128" spans="1:11" x14ac:dyDescent="0.25">
      <c r="A128" s="9" t="str">
        <f t="shared" si="1"/>
        <v>IA</v>
      </c>
      <c r="B128" s="9" t="s">
        <v>348</v>
      </c>
      <c r="C128" s="9" t="s">
        <v>132</v>
      </c>
      <c r="D128" s="21">
        <v>4.4250800000000003</v>
      </c>
      <c r="E128" s="21">
        <v>45.213369999999998</v>
      </c>
      <c r="F128" s="21">
        <v>20.33971</v>
      </c>
      <c r="G128" s="21">
        <v>1.9906699999999999</v>
      </c>
      <c r="H128" s="21">
        <v>90.00488</v>
      </c>
      <c r="I128" s="21">
        <v>55.320489999999999</v>
      </c>
      <c r="J128" s="17">
        <v>5</v>
      </c>
      <c r="K128" s="18">
        <v>1018396</v>
      </c>
    </row>
    <row r="129" spans="1:11" x14ac:dyDescent="0.25">
      <c r="A129" s="9" t="str">
        <f t="shared" si="1"/>
        <v>IA</v>
      </c>
      <c r="B129" s="9" t="s">
        <v>348</v>
      </c>
      <c r="C129" s="9" t="s">
        <v>133</v>
      </c>
      <c r="D129" s="21">
        <v>3.3351500000000001</v>
      </c>
      <c r="E129" s="21">
        <v>56.294049999999999</v>
      </c>
      <c r="F129" s="21">
        <v>7.1851399999999996</v>
      </c>
      <c r="G129" s="21">
        <v>0.46406999999999998</v>
      </c>
      <c r="H129" s="21">
        <v>20.26153</v>
      </c>
      <c r="I129" s="21">
        <v>4.1442899999999998</v>
      </c>
      <c r="J129" s="17">
        <v>0</v>
      </c>
      <c r="K129" s="18">
        <v>0</v>
      </c>
    </row>
    <row r="130" spans="1:11" x14ac:dyDescent="0.25">
      <c r="A130" s="9" t="str">
        <f t="shared" si="1"/>
        <v>IA</v>
      </c>
      <c r="B130" s="9" t="s">
        <v>348</v>
      </c>
      <c r="C130" s="9" t="s">
        <v>134</v>
      </c>
      <c r="D130" s="21">
        <v>0</v>
      </c>
      <c r="E130" s="21">
        <v>0</v>
      </c>
      <c r="F130" s="21">
        <v>9.0022500000000001</v>
      </c>
      <c r="G130" s="21">
        <v>0.70398000000000005</v>
      </c>
      <c r="H130" s="21">
        <v>0</v>
      </c>
      <c r="I130" s="21">
        <v>4.7373500000000002</v>
      </c>
      <c r="J130" s="17">
        <v>1</v>
      </c>
      <c r="K130" s="18">
        <v>203679</v>
      </c>
    </row>
    <row r="131" spans="1:11" x14ac:dyDescent="0.25">
      <c r="A131" s="9" t="str">
        <f t="shared" si="1"/>
        <v>IA</v>
      </c>
      <c r="B131" s="9" t="s">
        <v>348</v>
      </c>
      <c r="C131" s="9" t="s">
        <v>135</v>
      </c>
      <c r="D131" s="21">
        <v>3.6006999999999998</v>
      </c>
      <c r="E131" s="21">
        <v>48.654260000000001</v>
      </c>
      <c r="F131" s="21">
        <v>19.026630000000001</v>
      </c>
      <c r="G131" s="21">
        <v>1.40808</v>
      </c>
      <c r="H131" s="21">
        <v>68.509230000000002</v>
      </c>
      <c r="I131" s="21">
        <v>28.63944</v>
      </c>
      <c r="J131" s="17">
        <v>4</v>
      </c>
      <c r="K131" s="18">
        <v>814717</v>
      </c>
    </row>
    <row r="132" spans="1:11" x14ac:dyDescent="0.25">
      <c r="A132" s="9" t="str">
        <f t="shared" si="1"/>
        <v>IA</v>
      </c>
      <c r="B132" s="9" t="s">
        <v>348</v>
      </c>
      <c r="C132" s="9" t="s">
        <v>136</v>
      </c>
      <c r="D132" s="21">
        <v>3.8959299999999999</v>
      </c>
      <c r="E132" s="21">
        <v>54.179310000000001</v>
      </c>
      <c r="F132" s="21">
        <v>6.9491800000000001</v>
      </c>
      <c r="G132" s="21">
        <v>0.48510999999999999</v>
      </c>
      <c r="H132" s="21">
        <v>25.63054</v>
      </c>
      <c r="I132" s="21">
        <v>5.5594299999999999</v>
      </c>
      <c r="J132" s="17">
        <v>1</v>
      </c>
      <c r="K132" s="18">
        <v>203679</v>
      </c>
    </row>
    <row r="133" spans="1:11" x14ac:dyDescent="0.25">
      <c r="A133" s="9" t="str">
        <f t="shared" si="1"/>
        <v>IA</v>
      </c>
      <c r="B133" s="9" t="s">
        <v>348</v>
      </c>
      <c r="C133" s="9" t="s">
        <v>137</v>
      </c>
      <c r="D133" s="21">
        <v>0</v>
      </c>
      <c r="E133" s="21">
        <v>0</v>
      </c>
      <c r="F133" s="21">
        <v>6.4124800000000004</v>
      </c>
      <c r="G133" s="21">
        <v>0.45319999999999999</v>
      </c>
      <c r="H133" s="21">
        <v>0</v>
      </c>
      <c r="I133" s="21">
        <v>1.8750199999999999</v>
      </c>
      <c r="J133" s="17">
        <v>0</v>
      </c>
      <c r="K133" s="18">
        <v>0</v>
      </c>
    </row>
    <row r="134" spans="1:11" x14ac:dyDescent="0.25">
      <c r="A134" s="9" t="str">
        <f t="shared" si="1"/>
        <v>KS</v>
      </c>
      <c r="B134" s="9" t="s">
        <v>349</v>
      </c>
      <c r="C134" s="9" t="s">
        <v>138</v>
      </c>
      <c r="D134" s="21">
        <v>2.19794</v>
      </c>
      <c r="E134" s="21">
        <v>24.884969999999999</v>
      </c>
      <c r="F134" s="21">
        <v>16.2713</v>
      </c>
      <c r="G134" s="21">
        <v>1.4442200000000001</v>
      </c>
      <c r="H134" s="21">
        <v>34.797519999999999</v>
      </c>
      <c r="I134" s="21">
        <v>19.36524</v>
      </c>
      <c r="J134" s="17">
        <v>3</v>
      </c>
      <c r="K134" s="18">
        <v>611037</v>
      </c>
    </row>
    <row r="135" spans="1:11" x14ac:dyDescent="0.25">
      <c r="A135" s="9" t="str">
        <f t="shared" si="1"/>
        <v>KS</v>
      </c>
      <c r="B135" s="9" t="s">
        <v>349</v>
      </c>
      <c r="C135" s="9" t="s">
        <v>139</v>
      </c>
      <c r="D135" s="21">
        <v>0</v>
      </c>
      <c r="E135" s="21">
        <v>0</v>
      </c>
      <c r="F135" s="21">
        <v>5.4152399999999998</v>
      </c>
      <c r="G135" s="21">
        <v>0.49314000000000002</v>
      </c>
      <c r="H135" s="21">
        <v>0</v>
      </c>
      <c r="I135" s="21">
        <v>2.08745</v>
      </c>
      <c r="J135" s="17">
        <v>0</v>
      </c>
      <c r="K135" s="18">
        <v>0</v>
      </c>
    </row>
    <row r="136" spans="1:11" x14ac:dyDescent="0.25">
      <c r="A136" s="9" t="str">
        <f t="shared" si="1"/>
        <v>KS</v>
      </c>
      <c r="B136" s="9" t="s">
        <v>349</v>
      </c>
      <c r="C136" s="9" t="s">
        <v>140</v>
      </c>
      <c r="D136" s="21">
        <v>2.97803</v>
      </c>
      <c r="E136" s="21">
        <v>43.794400000000003</v>
      </c>
      <c r="F136" s="21">
        <v>6.5573699999999997</v>
      </c>
      <c r="G136" s="21">
        <v>0.44590000000000002</v>
      </c>
      <c r="H136" s="21">
        <v>19.528079999999999</v>
      </c>
      <c r="I136" s="21">
        <v>4.8136200000000002</v>
      </c>
      <c r="J136" s="17">
        <v>0</v>
      </c>
      <c r="K136" s="18">
        <v>0</v>
      </c>
    </row>
    <row r="137" spans="1:11" x14ac:dyDescent="0.25">
      <c r="A137" s="9" t="str">
        <f t="shared" ref="A137:A200" si="2">MID(C137, FIND(",", C137)+2,2)</f>
        <v>KY</v>
      </c>
      <c r="B137" s="9" t="s">
        <v>350</v>
      </c>
      <c r="C137" s="9" t="s">
        <v>141</v>
      </c>
      <c r="D137" s="21">
        <v>0</v>
      </c>
      <c r="E137" s="21">
        <v>0</v>
      </c>
      <c r="F137" s="21">
        <v>2.1756899999999999</v>
      </c>
      <c r="G137" s="21">
        <v>0.18137</v>
      </c>
      <c r="H137" s="21">
        <v>0</v>
      </c>
      <c r="I137" s="21">
        <v>0.63427</v>
      </c>
      <c r="J137" s="17">
        <v>0</v>
      </c>
      <c r="K137" s="18">
        <v>0</v>
      </c>
    </row>
    <row r="138" spans="1:11" x14ac:dyDescent="0.25">
      <c r="A138" s="9" t="str">
        <f t="shared" si="2"/>
        <v>KY</v>
      </c>
      <c r="B138" s="9" t="s">
        <v>350</v>
      </c>
      <c r="C138" s="9" t="s">
        <v>142</v>
      </c>
      <c r="D138" s="21">
        <v>1.2615000000000001</v>
      </c>
      <c r="E138" s="21">
        <v>25.008209999999998</v>
      </c>
      <c r="F138" s="21">
        <v>15.155530000000001</v>
      </c>
      <c r="G138" s="21">
        <v>0.76449999999999996</v>
      </c>
      <c r="H138" s="21">
        <v>19.118729999999999</v>
      </c>
      <c r="I138" s="21">
        <v>1.1887700000000001</v>
      </c>
      <c r="J138" s="17">
        <v>2</v>
      </c>
      <c r="K138" s="18">
        <v>407358</v>
      </c>
    </row>
    <row r="139" spans="1:11" x14ac:dyDescent="0.25">
      <c r="A139" s="9" t="str">
        <f t="shared" si="2"/>
        <v>KY</v>
      </c>
      <c r="B139" s="9" t="s">
        <v>350</v>
      </c>
      <c r="C139" s="9" t="s">
        <v>143</v>
      </c>
      <c r="D139" s="21">
        <v>1.3664099999999999</v>
      </c>
      <c r="E139" s="21">
        <v>17.94838</v>
      </c>
      <c r="F139" s="21">
        <v>9.8332800000000002</v>
      </c>
      <c r="G139" s="21">
        <v>0.74519000000000002</v>
      </c>
      <c r="H139" s="21">
        <v>6.51945</v>
      </c>
      <c r="I139" s="21">
        <v>3.2481300000000002</v>
      </c>
      <c r="J139" s="17">
        <v>2</v>
      </c>
      <c r="K139" s="18">
        <v>407358</v>
      </c>
    </row>
    <row r="140" spans="1:11" x14ac:dyDescent="0.25">
      <c r="A140" s="9" t="str">
        <f t="shared" si="2"/>
        <v>KY</v>
      </c>
      <c r="B140" s="9" t="s">
        <v>350</v>
      </c>
      <c r="C140" s="9" t="s">
        <v>144</v>
      </c>
      <c r="D140" s="21">
        <v>0</v>
      </c>
      <c r="E140" s="21">
        <v>0</v>
      </c>
      <c r="F140" s="21">
        <v>12.0503</v>
      </c>
      <c r="G140" s="21">
        <v>0.75446999999999997</v>
      </c>
      <c r="H140" s="21">
        <v>0</v>
      </c>
      <c r="I140" s="21">
        <v>2.82212</v>
      </c>
      <c r="J140" s="17">
        <v>2</v>
      </c>
      <c r="K140" s="18">
        <v>407359</v>
      </c>
    </row>
    <row r="141" spans="1:11" x14ac:dyDescent="0.25">
      <c r="A141" s="9" t="str">
        <f t="shared" si="2"/>
        <v>LA</v>
      </c>
      <c r="B141" s="9" t="s">
        <v>351</v>
      </c>
      <c r="C141" s="9" t="s">
        <v>145</v>
      </c>
      <c r="D141" s="21">
        <v>0</v>
      </c>
      <c r="E141" s="21">
        <v>0</v>
      </c>
      <c r="F141" s="21">
        <v>6.1635999999999997</v>
      </c>
      <c r="G141" s="21">
        <v>0.41177000000000002</v>
      </c>
      <c r="H141" s="21">
        <v>0</v>
      </c>
      <c r="I141" s="21">
        <v>3.2545000000000002</v>
      </c>
      <c r="J141" s="17">
        <v>0</v>
      </c>
      <c r="K141" s="18">
        <v>0</v>
      </c>
    </row>
    <row r="142" spans="1:11" x14ac:dyDescent="0.25">
      <c r="A142" s="9" t="str">
        <f t="shared" si="2"/>
        <v>LA</v>
      </c>
      <c r="B142" s="9" t="s">
        <v>351</v>
      </c>
      <c r="C142" s="9" t="s">
        <v>146</v>
      </c>
      <c r="D142" s="21">
        <v>0</v>
      </c>
      <c r="E142" s="21">
        <v>0</v>
      </c>
      <c r="F142" s="21">
        <v>1.5787599999999999</v>
      </c>
      <c r="G142" s="21">
        <v>7.954E-2</v>
      </c>
      <c r="H142" s="21">
        <v>0</v>
      </c>
      <c r="I142" s="21">
        <v>0.17124</v>
      </c>
      <c r="J142" s="17">
        <v>0</v>
      </c>
      <c r="K142" s="18">
        <v>0</v>
      </c>
    </row>
    <row r="143" spans="1:11" x14ac:dyDescent="0.25">
      <c r="A143" s="9" t="str">
        <f t="shared" si="2"/>
        <v>LA</v>
      </c>
      <c r="B143" s="9" t="s">
        <v>351</v>
      </c>
      <c r="C143" s="9" t="s">
        <v>147</v>
      </c>
      <c r="D143" s="21">
        <v>0</v>
      </c>
      <c r="E143" s="21">
        <v>0</v>
      </c>
      <c r="F143" s="21">
        <v>1.5022599999999999</v>
      </c>
      <c r="G143" s="21">
        <v>7.5029999999999999E-2</v>
      </c>
      <c r="H143" s="21">
        <v>0</v>
      </c>
      <c r="I143" s="21">
        <v>0.29188999999999998</v>
      </c>
      <c r="J143" s="17">
        <v>0</v>
      </c>
      <c r="K143" s="18">
        <v>0</v>
      </c>
    </row>
    <row r="144" spans="1:11" x14ac:dyDescent="0.25">
      <c r="A144" s="9" t="str">
        <f t="shared" si="2"/>
        <v>LA</v>
      </c>
      <c r="B144" s="9" t="s">
        <v>351</v>
      </c>
      <c r="C144" s="9" t="s">
        <v>148</v>
      </c>
      <c r="D144" s="21">
        <v>0</v>
      </c>
      <c r="E144" s="21">
        <v>0</v>
      </c>
      <c r="F144" s="21">
        <v>1.0216700000000001</v>
      </c>
      <c r="G144" s="21">
        <v>9.8180000000000003E-2</v>
      </c>
      <c r="H144" s="21">
        <v>0</v>
      </c>
      <c r="I144" s="21">
        <v>0.50522</v>
      </c>
      <c r="J144" s="17">
        <v>0</v>
      </c>
      <c r="K144" s="18">
        <v>0</v>
      </c>
    </row>
    <row r="145" spans="1:11" x14ac:dyDescent="0.25">
      <c r="A145" s="9" t="str">
        <f t="shared" si="2"/>
        <v>LA</v>
      </c>
      <c r="B145" s="9" t="s">
        <v>351</v>
      </c>
      <c r="C145" s="9" t="s">
        <v>149</v>
      </c>
      <c r="D145" s="21">
        <v>0</v>
      </c>
      <c r="E145" s="21">
        <v>0</v>
      </c>
      <c r="F145" s="21">
        <v>0.66905000000000003</v>
      </c>
      <c r="G145" s="21">
        <v>7.3160000000000003E-2</v>
      </c>
      <c r="H145" s="21">
        <v>0</v>
      </c>
      <c r="I145" s="21">
        <v>0.12619</v>
      </c>
      <c r="J145" s="17">
        <v>0</v>
      </c>
      <c r="K145" s="18">
        <v>0</v>
      </c>
    </row>
    <row r="146" spans="1:11" x14ac:dyDescent="0.25">
      <c r="A146" s="9" t="str">
        <f t="shared" si="2"/>
        <v>LA</v>
      </c>
      <c r="B146" s="9" t="s">
        <v>351</v>
      </c>
      <c r="C146" s="9" t="s">
        <v>150</v>
      </c>
      <c r="D146" s="21">
        <v>0</v>
      </c>
      <c r="E146" s="21">
        <v>0</v>
      </c>
      <c r="F146" s="21">
        <v>3.5299499999999999</v>
      </c>
      <c r="G146" s="21">
        <v>0.23243</v>
      </c>
      <c r="H146" s="21">
        <v>0</v>
      </c>
      <c r="I146" s="21">
        <v>3.11191</v>
      </c>
      <c r="J146" s="17">
        <v>0</v>
      </c>
      <c r="K146" s="18">
        <v>0</v>
      </c>
    </row>
    <row r="147" spans="1:11" x14ac:dyDescent="0.25">
      <c r="A147" s="9" t="str">
        <f t="shared" si="2"/>
        <v>LA</v>
      </c>
      <c r="B147" s="9" t="s">
        <v>351</v>
      </c>
      <c r="C147" s="9" t="s">
        <v>151</v>
      </c>
      <c r="D147" s="21">
        <v>0</v>
      </c>
      <c r="E147" s="21">
        <v>0</v>
      </c>
      <c r="F147" s="21">
        <v>1.4329799999999999</v>
      </c>
      <c r="G147" s="21">
        <v>0.15670000000000001</v>
      </c>
      <c r="H147" s="21">
        <v>0</v>
      </c>
      <c r="I147" s="21">
        <v>0.27027000000000001</v>
      </c>
      <c r="J147" s="17">
        <v>0</v>
      </c>
      <c r="K147" s="18">
        <v>0</v>
      </c>
    </row>
    <row r="148" spans="1:11" x14ac:dyDescent="0.25">
      <c r="A148" s="9" t="str">
        <f t="shared" si="2"/>
        <v>ME</v>
      </c>
      <c r="B148" s="9" t="s">
        <v>352</v>
      </c>
      <c r="C148" s="9" t="s">
        <v>152</v>
      </c>
      <c r="D148" s="21">
        <v>0</v>
      </c>
      <c r="E148" s="21">
        <v>0</v>
      </c>
      <c r="F148" s="21">
        <v>11.405989999999999</v>
      </c>
      <c r="G148" s="21">
        <v>0.81840999999999997</v>
      </c>
      <c r="H148" s="21">
        <v>0</v>
      </c>
      <c r="I148" s="21">
        <v>6.5787199999999997</v>
      </c>
      <c r="J148" s="17">
        <v>2</v>
      </c>
      <c r="K148" s="18">
        <v>407358</v>
      </c>
    </row>
    <row r="149" spans="1:11" x14ac:dyDescent="0.25">
      <c r="A149" s="9" t="str">
        <f t="shared" si="2"/>
        <v>ME</v>
      </c>
      <c r="B149" s="9" t="s">
        <v>352</v>
      </c>
      <c r="C149" s="9" t="s">
        <v>153</v>
      </c>
      <c r="D149" s="21">
        <v>1.1184400000000001</v>
      </c>
      <c r="E149" s="21">
        <v>18.000990000000002</v>
      </c>
      <c r="F149" s="21">
        <v>5.5100699999999998</v>
      </c>
      <c r="G149" s="21">
        <v>0.40553</v>
      </c>
      <c r="H149" s="21">
        <v>1.8044500000000001</v>
      </c>
      <c r="I149" s="21">
        <v>3.6666099999999999</v>
      </c>
      <c r="J149" s="17">
        <v>0</v>
      </c>
      <c r="K149" s="18">
        <v>0</v>
      </c>
    </row>
    <row r="150" spans="1:11" x14ac:dyDescent="0.25">
      <c r="A150" s="9" t="str">
        <f t="shared" si="2"/>
        <v>MD</v>
      </c>
      <c r="B150" s="9" t="s">
        <v>353</v>
      </c>
      <c r="C150" s="9" t="s">
        <v>154</v>
      </c>
      <c r="D150" s="21">
        <v>2.5245899999999999</v>
      </c>
      <c r="E150" s="21">
        <v>35.15954</v>
      </c>
      <c r="F150" s="21">
        <v>5.0074199999999998</v>
      </c>
      <c r="G150" s="21">
        <v>0.35969000000000001</v>
      </c>
      <c r="H150" s="21">
        <v>12.59822</v>
      </c>
      <c r="I150" s="21">
        <v>2.3309000000000002</v>
      </c>
      <c r="J150" s="17">
        <v>0</v>
      </c>
      <c r="K150" s="18">
        <v>0</v>
      </c>
    </row>
    <row r="151" spans="1:11" x14ac:dyDescent="0.25">
      <c r="A151" s="9" t="str">
        <f t="shared" si="2"/>
        <v>MD</v>
      </c>
      <c r="B151" s="9" t="s">
        <v>353</v>
      </c>
      <c r="C151" s="9" t="s">
        <v>155</v>
      </c>
      <c r="D151" s="21">
        <v>0</v>
      </c>
      <c r="E151" s="21">
        <v>0</v>
      </c>
      <c r="F151" s="21">
        <v>5.5938600000000003</v>
      </c>
      <c r="G151" s="21">
        <v>0.33478000000000002</v>
      </c>
      <c r="H151" s="21">
        <v>0</v>
      </c>
      <c r="I151" s="21">
        <v>2.0433699999999999</v>
      </c>
      <c r="J151" s="17">
        <v>0</v>
      </c>
      <c r="K151" s="18">
        <v>0</v>
      </c>
    </row>
    <row r="152" spans="1:11" x14ac:dyDescent="0.25">
      <c r="A152" s="9" t="str">
        <f t="shared" si="2"/>
        <v>MD</v>
      </c>
      <c r="B152" s="9" t="s">
        <v>353</v>
      </c>
      <c r="C152" s="9" t="s">
        <v>156</v>
      </c>
      <c r="D152" s="21">
        <v>0</v>
      </c>
      <c r="E152" s="21">
        <v>0</v>
      </c>
      <c r="F152" s="21">
        <v>8.1170000000000009</v>
      </c>
      <c r="G152" s="21">
        <v>0.57713000000000003</v>
      </c>
      <c r="H152" s="21">
        <v>0</v>
      </c>
      <c r="I152" s="21">
        <v>2.4619399999999998</v>
      </c>
      <c r="J152" s="17">
        <v>0</v>
      </c>
      <c r="K152" s="18">
        <v>0</v>
      </c>
    </row>
    <row r="153" spans="1:11" x14ac:dyDescent="0.25">
      <c r="A153" s="9" t="str">
        <f t="shared" si="2"/>
        <v>MD</v>
      </c>
      <c r="B153" s="9" t="s">
        <v>353</v>
      </c>
      <c r="C153" s="9" t="s">
        <v>157</v>
      </c>
      <c r="D153" s="21">
        <v>3.7201399999999998</v>
      </c>
      <c r="E153" s="21">
        <v>80.584429999999998</v>
      </c>
      <c r="F153" s="21">
        <v>17.31851</v>
      </c>
      <c r="G153" s="21">
        <v>0.79949999999999999</v>
      </c>
      <c r="H153" s="21">
        <v>64.427289999999999</v>
      </c>
      <c r="I153" s="21">
        <v>1.9893400000000001</v>
      </c>
      <c r="J153" s="17">
        <v>4</v>
      </c>
      <c r="K153" s="18">
        <v>814717</v>
      </c>
    </row>
    <row r="154" spans="1:11" x14ac:dyDescent="0.25">
      <c r="A154" s="9" t="str">
        <f t="shared" si="2"/>
        <v>MD</v>
      </c>
      <c r="B154" s="9" t="s">
        <v>353</v>
      </c>
      <c r="C154" s="9" t="s">
        <v>158</v>
      </c>
      <c r="D154" s="21">
        <v>1.8434200000000001</v>
      </c>
      <c r="E154" s="21">
        <v>32.661340000000003</v>
      </c>
      <c r="F154" s="21">
        <v>11.075749999999999</v>
      </c>
      <c r="G154" s="21">
        <v>0.62512000000000001</v>
      </c>
      <c r="H154" s="21">
        <v>20.417300000000001</v>
      </c>
      <c r="I154" s="21">
        <v>2.8209200000000001</v>
      </c>
      <c r="J154" s="17">
        <v>2</v>
      </c>
      <c r="K154" s="18">
        <v>407358</v>
      </c>
    </row>
    <row r="155" spans="1:11" x14ac:dyDescent="0.25">
      <c r="A155" s="9" t="str">
        <f t="shared" si="2"/>
        <v>MA</v>
      </c>
      <c r="B155" s="9" t="s">
        <v>354</v>
      </c>
      <c r="C155" s="9" t="s">
        <v>159</v>
      </c>
      <c r="D155" s="21">
        <v>3.4892400000000001</v>
      </c>
      <c r="E155" s="21">
        <v>48.585290000000001</v>
      </c>
      <c r="F155" s="21">
        <v>11.095319999999999</v>
      </c>
      <c r="G155" s="21">
        <v>0.79683000000000004</v>
      </c>
      <c r="H155" s="21">
        <v>38.714280000000002</v>
      </c>
      <c r="I155" s="21">
        <v>11.090439999999999</v>
      </c>
      <c r="J155" s="17">
        <v>3</v>
      </c>
      <c r="K155" s="18">
        <v>611037</v>
      </c>
    </row>
    <row r="156" spans="1:11" x14ac:dyDescent="0.25">
      <c r="A156" s="9" t="str">
        <f t="shared" si="2"/>
        <v>MA</v>
      </c>
      <c r="B156" s="9" t="s">
        <v>354</v>
      </c>
      <c r="C156" s="9" t="s">
        <v>160</v>
      </c>
      <c r="D156" s="21">
        <v>1.2536</v>
      </c>
      <c r="E156" s="21">
        <v>30.098379999999999</v>
      </c>
      <c r="F156" s="21">
        <v>31.706779999999998</v>
      </c>
      <c r="G156" s="21">
        <v>1.3205899999999999</v>
      </c>
      <c r="H156" s="21">
        <v>39.747689999999999</v>
      </c>
      <c r="I156" s="21">
        <v>5.5496699999999999</v>
      </c>
      <c r="J156" s="17">
        <v>2</v>
      </c>
      <c r="K156" s="18">
        <v>407358</v>
      </c>
    </row>
    <row r="157" spans="1:11" x14ac:dyDescent="0.25">
      <c r="A157" s="9" t="str">
        <f t="shared" si="2"/>
        <v>MA</v>
      </c>
      <c r="B157" s="9" t="s">
        <v>354</v>
      </c>
      <c r="C157" s="9" t="s">
        <v>161</v>
      </c>
      <c r="D157" s="21">
        <v>3.01796</v>
      </c>
      <c r="E157" s="21">
        <v>41.760719999999999</v>
      </c>
      <c r="F157" s="21">
        <v>7.5866199999999999</v>
      </c>
      <c r="G157" s="21">
        <v>0.54827000000000004</v>
      </c>
      <c r="H157" s="21">
        <v>22.896139999999999</v>
      </c>
      <c r="I157" s="21">
        <v>6.8160499999999997</v>
      </c>
      <c r="J157" s="17">
        <v>1</v>
      </c>
      <c r="K157" s="18">
        <v>203679</v>
      </c>
    </row>
    <row r="158" spans="1:11" x14ac:dyDescent="0.25">
      <c r="A158" s="9" t="str">
        <f t="shared" si="2"/>
        <v>MA</v>
      </c>
      <c r="B158" s="9" t="s">
        <v>354</v>
      </c>
      <c r="C158" s="9" t="s">
        <v>162</v>
      </c>
      <c r="D158" s="21">
        <v>1.8696200000000001</v>
      </c>
      <c r="E158" s="21">
        <v>30.78406</v>
      </c>
      <c r="F158" s="21">
        <v>13.44144</v>
      </c>
      <c r="G158" s="21">
        <v>0.81633999999999995</v>
      </c>
      <c r="H158" s="21">
        <v>25.130400000000002</v>
      </c>
      <c r="I158" s="21">
        <v>5.3994099999999996</v>
      </c>
      <c r="J158" s="17">
        <v>2</v>
      </c>
      <c r="K158" s="18">
        <v>407359</v>
      </c>
    </row>
    <row r="159" spans="1:11" x14ac:dyDescent="0.25">
      <c r="A159" s="9" t="str">
        <f t="shared" si="2"/>
        <v>MI</v>
      </c>
      <c r="B159" s="9" t="s">
        <v>355</v>
      </c>
      <c r="C159" s="9" t="s">
        <v>163</v>
      </c>
      <c r="D159" s="21">
        <v>3.3340299999999998</v>
      </c>
      <c r="E159" s="21">
        <v>164.92400000000001</v>
      </c>
      <c r="F159" s="21">
        <v>7.9070999999999998</v>
      </c>
      <c r="G159" s="21">
        <v>0.48115000000000002</v>
      </c>
      <c r="H159" s="21">
        <v>2.0115099999999999</v>
      </c>
      <c r="I159" s="21">
        <v>3.2271299999999998</v>
      </c>
      <c r="J159" s="17">
        <v>1</v>
      </c>
      <c r="K159" s="18">
        <v>203679</v>
      </c>
    </row>
    <row r="160" spans="1:11" x14ac:dyDescent="0.25">
      <c r="A160" s="9" t="str">
        <f t="shared" si="2"/>
        <v>MI</v>
      </c>
      <c r="B160" s="9" t="s">
        <v>355</v>
      </c>
      <c r="C160" s="9" t="s">
        <v>164</v>
      </c>
      <c r="D160" s="21">
        <v>1.5722499999999999</v>
      </c>
      <c r="E160" s="21">
        <v>29.406890000000001</v>
      </c>
      <c r="F160" s="21">
        <v>11.15827</v>
      </c>
      <c r="G160" s="21">
        <v>0.59658</v>
      </c>
      <c r="H160" s="21">
        <v>17.54355</v>
      </c>
      <c r="I160" s="21">
        <v>2.2725300000000002</v>
      </c>
      <c r="J160" s="17">
        <v>1</v>
      </c>
      <c r="K160" s="18">
        <v>203679</v>
      </c>
    </row>
    <row r="161" spans="1:11" x14ac:dyDescent="0.25">
      <c r="A161" s="9" t="str">
        <f t="shared" si="2"/>
        <v>MI</v>
      </c>
      <c r="B161" s="9" t="s">
        <v>355</v>
      </c>
      <c r="C161" s="9" t="s">
        <v>165</v>
      </c>
      <c r="D161" s="21">
        <v>0</v>
      </c>
      <c r="E161" s="21">
        <v>0</v>
      </c>
      <c r="F161" s="21">
        <v>6.9030199999999997</v>
      </c>
      <c r="G161" s="21">
        <v>0.57508999999999999</v>
      </c>
      <c r="H161" s="21">
        <v>0</v>
      </c>
      <c r="I161" s="21">
        <v>2.6953</v>
      </c>
      <c r="J161" s="17">
        <v>0</v>
      </c>
      <c r="K161" s="18">
        <v>0</v>
      </c>
    </row>
    <row r="162" spans="1:11" x14ac:dyDescent="0.25">
      <c r="A162" s="9" t="str">
        <f t="shared" si="2"/>
        <v>MI</v>
      </c>
      <c r="B162" s="9" t="s">
        <v>355</v>
      </c>
      <c r="C162" s="9" t="s">
        <v>166</v>
      </c>
      <c r="D162" s="21">
        <v>1.5257099999999999</v>
      </c>
      <c r="E162" s="21">
        <v>18.820180000000001</v>
      </c>
      <c r="F162" s="21">
        <v>5.9475600000000002</v>
      </c>
      <c r="G162" s="21">
        <v>0.48215999999999998</v>
      </c>
      <c r="H162" s="21">
        <v>9.0742499999999993</v>
      </c>
      <c r="I162" s="21">
        <v>2.14574</v>
      </c>
      <c r="J162" s="17">
        <v>0</v>
      </c>
      <c r="K162" s="18">
        <v>0</v>
      </c>
    </row>
    <row r="163" spans="1:11" x14ac:dyDescent="0.25">
      <c r="A163" s="9" t="str">
        <f t="shared" si="2"/>
        <v>MI</v>
      </c>
      <c r="B163" s="9" t="s">
        <v>355</v>
      </c>
      <c r="C163" s="9" t="s">
        <v>167</v>
      </c>
      <c r="D163" s="21">
        <v>1.65421</v>
      </c>
      <c r="E163" s="21">
        <v>24.283619999999999</v>
      </c>
      <c r="F163" s="21">
        <v>6.9367400000000004</v>
      </c>
      <c r="G163" s="21">
        <v>0.47253000000000001</v>
      </c>
      <c r="H163" s="21">
        <v>11.47486</v>
      </c>
      <c r="I163" s="21">
        <v>3.73543</v>
      </c>
      <c r="J163" s="17">
        <v>0</v>
      </c>
      <c r="K163" s="18">
        <v>0</v>
      </c>
    </row>
    <row r="164" spans="1:11" x14ac:dyDescent="0.25">
      <c r="A164" s="9" t="str">
        <f t="shared" si="2"/>
        <v>MI</v>
      </c>
      <c r="B164" s="9" t="s">
        <v>355</v>
      </c>
      <c r="C164" s="9" t="s">
        <v>168</v>
      </c>
      <c r="D164" s="21">
        <v>3.3340299999999998</v>
      </c>
      <c r="E164" s="21">
        <v>164.96575999999999</v>
      </c>
      <c r="F164" s="21">
        <v>8.8182700000000001</v>
      </c>
      <c r="G164" s="21">
        <v>0.49915999999999999</v>
      </c>
      <c r="H164" s="21">
        <v>2.6695799999999998</v>
      </c>
      <c r="I164" s="21">
        <v>1.78945</v>
      </c>
      <c r="J164" s="17">
        <v>1</v>
      </c>
      <c r="K164" s="18">
        <v>203680</v>
      </c>
    </row>
    <row r="165" spans="1:11" x14ac:dyDescent="0.25">
      <c r="A165" s="9" t="str">
        <f t="shared" si="2"/>
        <v>MI</v>
      </c>
      <c r="B165" s="9" t="s">
        <v>355</v>
      </c>
      <c r="C165" s="9" t="s">
        <v>169</v>
      </c>
      <c r="D165" s="21">
        <v>1.5356099999999999</v>
      </c>
      <c r="E165" s="21">
        <v>18.793469999999999</v>
      </c>
      <c r="F165" s="21">
        <v>7.0900100000000004</v>
      </c>
      <c r="G165" s="21">
        <v>0.57931999999999995</v>
      </c>
      <c r="H165" s="21">
        <v>10.88748</v>
      </c>
      <c r="I165" s="21">
        <v>2.9715699999999998</v>
      </c>
      <c r="J165" s="17">
        <v>0</v>
      </c>
      <c r="K165" s="18">
        <v>0</v>
      </c>
    </row>
    <row r="166" spans="1:11" x14ac:dyDescent="0.25">
      <c r="A166" s="9" t="str">
        <f t="shared" si="2"/>
        <v>MI</v>
      </c>
      <c r="B166" s="9" t="s">
        <v>355</v>
      </c>
      <c r="C166" s="9" t="s">
        <v>170</v>
      </c>
      <c r="D166" s="21">
        <v>0</v>
      </c>
      <c r="E166" s="21">
        <v>0</v>
      </c>
      <c r="F166" s="21">
        <v>7.4029299999999996</v>
      </c>
      <c r="G166" s="21">
        <v>0.51293</v>
      </c>
      <c r="H166" s="21">
        <v>0</v>
      </c>
      <c r="I166" s="21">
        <v>2.23339</v>
      </c>
      <c r="J166" s="17">
        <v>0</v>
      </c>
      <c r="K166" s="18">
        <v>0</v>
      </c>
    </row>
    <row r="167" spans="1:11" x14ac:dyDescent="0.25">
      <c r="A167" s="9" t="str">
        <f t="shared" si="2"/>
        <v>MI</v>
      </c>
      <c r="B167" s="9" t="s">
        <v>355</v>
      </c>
      <c r="C167" s="9" t="s">
        <v>171</v>
      </c>
      <c r="D167" s="21">
        <v>2.37921</v>
      </c>
      <c r="E167" s="21">
        <v>32.729810000000001</v>
      </c>
      <c r="F167" s="21">
        <v>18.821300000000001</v>
      </c>
      <c r="G167" s="21">
        <v>1.3681700000000001</v>
      </c>
      <c r="H167" s="21">
        <v>44.779890000000002</v>
      </c>
      <c r="I167" s="21">
        <v>8.2996400000000001</v>
      </c>
      <c r="J167" s="17">
        <v>4</v>
      </c>
      <c r="K167" s="18">
        <v>814717</v>
      </c>
    </row>
    <row r="168" spans="1:11" x14ac:dyDescent="0.25">
      <c r="A168" s="9" t="str">
        <f t="shared" si="2"/>
        <v>MI</v>
      </c>
      <c r="B168" s="9" t="s">
        <v>355</v>
      </c>
      <c r="C168" s="9" t="s">
        <v>172</v>
      </c>
      <c r="D168" s="21">
        <v>3.9579399999999998</v>
      </c>
      <c r="E168" s="21">
        <v>67.499110000000002</v>
      </c>
      <c r="F168" s="21">
        <v>7.8687300000000002</v>
      </c>
      <c r="G168" s="21">
        <v>0.46139999999999998</v>
      </c>
      <c r="H168" s="21">
        <v>31.143999999999998</v>
      </c>
      <c r="I168" s="21">
        <v>3.9226200000000002</v>
      </c>
      <c r="J168" s="17">
        <v>2</v>
      </c>
      <c r="K168" s="18">
        <v>407358</v>
      </c>
    </row>
    <row r="169" spans="1:11" x14ac:dyDescent="0.25">
      <c r="A169" s="9" t="str">
        <f t="shared" si="2"/>
        <v>MI</v>
      </c>
      <c r="B169" s="9" t="s">
        <v>355</v>
      </c>
      <c r="C169" s="9" t="s">
        <v>173</v>
      </c>
      <c r="D169" s="21">
        <v>3.3340399999999999</v>
      </c>
      <c r="E169" s="21">
        <v>164.83874</v>
      </c>
      <c r="F169" s="21">
        <v>6.6382599999999998</v>
      </c>
      <c r="G169" s="21">
        <v>0.24820999999999999</v>
      </c>
      <c r="H169" s="21">
        <v>1.42859</v>
      </c>
      <c r="I169" s="21">
        <v>0.72665000000000002</v>
      </c>
      <c r="J169" s="17">
        <v>1</v>
      </c>
      <c r="K169" s="18">
        <v>203679</v>
      </c>
    </row>
    <row r="170" spans="1:11" x14ac:dyDescent="0.25">
      <c r="A170" s="9" t="str">
        <f t="shared" si="2"/>
        <v>MI</v>
      </c>
      <c r="B170" s="9" t="s">
        <v>355</v>
      </c>
      <c r="C170" s="9" t="s">
        <v>174</v>
      </c>
      <c r="D170" s="21">
        <v>0</v>
      </c>
      <c r="E170" s="21">
        <v>0</v>
      </c>
      <c r="F170" s="21">
        <v>14.91473</v>
      </c>
      <c r="G170" s="21">
        <v>1.00345</v>
      </c>
      <c r="H170" s="21">
        <v>0</v>
      </c>
      <c r="I170" s="21">
        <v>2.52786</v>
      </c>
      <c r="J170" s="17">
        <v>2</v>
      </c>
      <c r="K170" s="18">
        <v>407359</v>
      </c>
    </row>
    <row r="171" spans="1:11" x14ac:dyDescent="0.25">
      <c r="A171" s="9" t="str">
        <f t="shared" si="2"/>
        <v>MN</v>
      </c>
      <c r="B171" s="9" t="s">
        <v>356</v>
      </c>
      <c r="C171" s="9" t="s">
        <v>175</v>
      </c>
      <c r="D171" s="21">
        <v>3.6450100000000001</v>
      </c>
      <c r="E171" s="21">
        <v>45.478769999999997</v>
      </c>
      <c r="F171" s="21">
        <v>17.19651</v>
      </c>
      <c r="G171" s="21">
        <v>1.37826</v>
      </c>
      <c r="H171" s="21">
        <v>62.681420000000003</v>
      </c>
      <c r="I171" s="21">
        <v>15.911770000000001</v>
      </c>
      <c r="J171" s="17">
        <v>4</v>
      </c>
      <c r="K171" s="18">
        <v>814717</v>
      </c>
    </row>
    <row r="172" spans="1:11" x14ac:dyDescent="0.25">
      <c r="A172" s="9" t="str">
        <f t="shared" si="2"/>
        <v>MN</v>
      </c>
      <c r="B172" s="9" t="s">
        <v>356</v>
      </c>
      <c r="C172" s="9" t="s">
        <v>176</v>
      </c>
      <c r="D172" s="21">
        <v>0</v>
      </c>
      <c r="E172" s="21">
        <v>0</v>
      </c>
      <c r="F172" s="21">
        <v>8.7651400000000006</v>
      </c>
      <c r="G172" s="21">
        <v>0.66993000000000003</v>
      </c>
      <c r="H172" s="21">
        <v>0</v>
      </c>
      <c r="I172" s="21">
        <v>6.3330599999999997</v>
      </c>
      <c r="J172" s="17">
        <v>1</v>
      </c>
      <c r="K172" s="18">
        <v>203680</v>
      </c>
    </row>
    <row r="173" spans="1:11" x14ac:dyDescent="0.25">
      <c r="A173" s="9" t="str">
        <f t="shared" si="2"/>
        <v>MN</v>
      </c>
      <c r="B173" s="9" t="s">
        <v>356</v>
      </c>
      <c r="C173" s="9" t="s">
        <v>177</v>
      </c>
      <c r="D173" s="21">
        <v>2.0531899999999998</v>
      </c>
      <c r="E173" s="21">
        <v>30.170500000000001</v>
      </c>
      <c r="F173" s="21">
        <v>13.97381</v>
      </c>
      <c r="G173" s="21">
        <v>0.95096000000000003</v>
      </c>
      <c r="H173" s="21">
        <v>28.690850000000001</v>
      </c>
      <c r="I173" s="21">
        <v>7.6993999999999998</v>
      </c>
      <c r="J173" s="17">
        <v>3</v>
      </c>
      <c r="K173" s="18">
        <v>611037</v>
      </c>
    </row>
    <row r="174" spans="1:11" x14ac:dyDescent="0.25">
      <c r="A174" s="9" t="str">
        <f t="shared" si="2"/>
        <v>MN</v>
      </c>
      <c r="B174" s="9" t="s">
        <v>356</v>
      </c>
      <c r="C174" s="9" t="s">
        <v>178</v>
      </c>
      <c r="D174" s="21">
        <v>1.6293500000000001</v>
      </c>
      <c r="E174" s="21">
        <v>22.20356</v>
      </c>
      <c r="F174" s="21">
        <v>13.76205</v>
      </c>
      <c r="G174" s="21">
        <v>1.00989</v>
      </c>
      <c r="H174" s="21">
        <v>22.423259999999999</v>
      </c>
      <c r="I174" s="21">
        <v>6.1759000000000004</v>
      </c>
      <c r="J174" s="17">
        <v>2</v>
      </c>
      <c r="K174" s="18">
        <v>407358</v>
      </c>
    </row>
    <row r="175" spans="1:11" x14ac:dyDescent="0.25">
      <c r="A175" s="9" t="str">
        <f t="shared" si="2"/>
        <v>MS</v>
      </c>
      <c r="B175" s="9" t="s">
        <v>357</v>
      </c>
      <c r="C175" s="9" t="s">
        <v>179</v>
      </c>
      <c r="D175" s="21">
        <v>0</v>
      </c>
      <c r="E175" s="21">
        <v>0</v>
      </c>
      <c r="F175" s="21">
        <v>3.9176299999999999</v>
      </c>
      <c r="G175" s="21">
        <v>0.26471</v>
      </c>
      <c r="H175" s="21">
        <v>0</v>
      </c>
      <c r="I175" s="21">
        <v>0.59650000000000003</v>
      </c>
      <c r="J175" s="17">
        <v>0</v>
      </c>
      <c r="K175" s="18">
        <v>0</v>
      </c>
    </row>
    <row r="176" spans="1:11" x14ac:dyDescent="0.25">
      <c r="A176" s="9" t="str">
        <f t="shared" si="2"/>
        <v>MS</v>
      </c>
      <c r="B176" s="9" t="s">
        <v>357</v>
      </c>
      <c r="C176" s="9" t="s">
        <v>180</v>
      </c>
      <c r="D176" s="21">
        <v>4.3254299999999999</v>
      </c>
      <c r="E176" s="21">
        <v>145.29722000000001</v>
      </c>
      <c r="F176" s="21">
        <v>2.37439</v>
      </c>
      <c r="G176" s="21">
        <v>7.0680000000000007E-2</v>
      </c>
      <c r="H176" s="21">
        <v>10.27026</v>
      </c>
      <c r="I176" s="21">
        <v>0.22583</v>
      </c>
      <c r="J176" s="17">
        <v>2</v>
      </c>
      <c r="K176" s="18">
        <v>407359</v>
      </c>
    </row>
    <row r="177" spans="1:11" x14ac:dyDescent="0.25">
      <c r="A177" s="9" t="str">
        <f t="shared" si="2"/>
        <v>MO</v>
      </c>
      <c r="B177" s="9" t="s">
        <v>358</v>
      </c>
      <c r="C177" s="9" t="s">
        <v>181</v>
      </c>
      <c r="D177" s="21">
        <v>0</v>
      </c>
      <c r="E177" s="21">
        <v>0</v>
      </c>
      <c r="F177" s="21">
        <v>14.71719</v>
      </c>
      <c r="G177" s="21">
        <v>0.98075000000000001</v>
      </c>
      <c r="H177" s="21">
        <v>0</v>
      </c>
      <c r="I177" s="21">
        <v>3.55532</v>
      </c>
      <c r="J177" s="17">
        <v>2</v>
      </c>
      <c r="K177" s="18">
        <v>407359</v>
      </c>
    </row>
    <row r="178" spans="1:11" x14ac:dyDescent="0.25">
      <c r="A178" s="9" t="str">
        <f t="shared" si="2"/>
        <v>MO</v>
      </c>
      <c r="B178" s="9" t="s">
        <v>358</v>
      </c>
      <c r="C178" s="9" t="s">
        <v>182</v>
      </c>
      <c r="D178" s="21">
        <v>4.4284400000000002</v>
      </c>
      <c r="E178" s="21">
        <v>51.82132</v>
      </c>
      <c r="F178" s="21">
        <v>5.3467200000000004</v>
      </c>
      <c r="G178" s="21">
        <v>0.43525999999999998</v>
      </c>
      <c r="H178" s="21">
        <v>19.649429999999999</v>
      </c>
      <c r="I178" s="21">
        <v>7.78409</v>
      </c>
      <c r="J178" s="17">
        <v>2</v>
      </c>
      <c r="K178" s="18">
        <v>407358</v>
      </c>
    </row>
    <row r="179" spans="1:11" x14ac:dyDescent="0.25">
      <c r="A179" s="9" t="str">
        <f t="shared" si="2"/>
        <v>MO</v>
      </c>
      <c r="B179" s="9" t="s">
        <v>358</v>
      </c>
      <c r="C179" s="9" t="s">
        <v>183</v>
      </c>
      <c r="D179" s="21">
        <v>3.4918999999999998</v>
      </c>
      <c r="E179" s="21">
        <v>56.648229999999998</v>
      </c>
      <c r="F179" s="21">
        <v>10.13156</v>
      </c>
      <c r="G179" s="21">
        <v>0.69542000000000004</v>
      </c>
      <c r="H179" s="21">
        <v>0.72629999999999995</v>
      </c>
      <c r="I179" s="21">
        <v>4.1614000000000004</v>
      </c>
      <c r="J179" s="17">
        <v>2</v>
      </c>
      <c r="K179" s="18">
        <v>407359</v>
      </c>
    </row>
    <row r="180" spans="1:11" x14ac:dyDescent="0.25">
      <c r="A180" s="9" t="str">
        <f t="shared" si="2"/>
        <v>MO</v>
      </c>
      <c r="B180" s="9" t="s">
        <v>358</v>
      </c>
      <c r="C180" s="9" t="s">
        <v>184</v>
      </c>
      <c r="D180" s="21">
        <v>0</v>
      </c>
      <c r="E180" s="21">
        <v>0</v>
      </c>
      <c r="F180" s="21">
        <v>2.6121099999999999</v>
      </c>
      <c r="G180" s="21">
        <v>0.2041</v>
      </c>
      <c r="H180" s="21">
        <v>0</v>
      </c>
      <c r="I180" s="21">
        <v>0.95859000000000005</v>
      </c>
      <c r="J180" s="17">
        <v>0</v>
      </c>
      <c r="K180" s="18">
        <v>0</v>
      </c>
    </row>
    <row r="181" spans="1:11" x14ac:dyDescent="0.25">
      <c r="A181" s="9" t="str">
        <f t="shared" si="2"/>
        <v>MO</v>
      </c>
      <c r="B181" s="9" t="s">
        <v>358</v>
      </c>
      <c r="C181" s="9" t="s">
        <v>185</v>
      </c>
      <c r="D181" s="21">
        <v>0</v>
      </c>
      <c r="E181" s="21">
        <v>0</v>
      </c>
      <c r="F181" s="21">
        <v>1.83571</v>
      </c>
      <c r="G181" s="21">
        <v>0.11317000000000001</v>
      </c>
      <c r="H181" s="21">
        <v>0</v>
      </c>
      <c r="I181" s="21">
        <v>0.20752999999999999</v>
      </c>
      <c r="J181" s="17">
        <v>0</v>
      </c>
      <c r="K181" s="18">
        <v>0</v>
      </c>
    </row>
    <row r="182" spans="1:11" x14ac:dyDescent="0.25">
      <c r="A182" s="9" t="str">
        <f t="shared" si="2"/>
        <v>MO</v>
      </c>
      <c r="B182" s="9" t="s">
        <v>358</v>
      </c>
      <c r="C182" s="9" t="s">
        <v>186</v>
      </c>
      <c r="D182" s="21">
        <v>0</v>
      </c>
      <c r="E182" s="21">
        <v>0</v>
      </c>
      <c r="F182" s="21">
        <v>10.800689999999999</v>
      </c>
      <c r="G182" s="21">
        <v>0.86785000000000001</v>
      </c>
      <c r="H182" s="21">
        <v>0</v>
      </c>
      <c r="I182" s="21">
        <v>3.50265</v>
      </c>
      <c r="J182" s="17">
        <v>2</v>
      </c>
      <c r="K182" s="18">
        <v>407358</v>
      </c>
    </row>
    <row r="183" spans="1:11" x14ac:dyDescent="0.25">
      <c r="A183" s="9" t="str">
        <f t="shared" si="2"/>
        <v>MT</v>
      </c>
      <c r="B183" s="9" t="s">
        <v>359</v>
      </c>
      <c r="C183" s="9" t="s">
        <v>187</v>
      </c>
      <c r="D183" s="21">
        <v>1.89195</v>
      </c>
      <c r="E183" s="21">
        <v>26.755780000000001</v>
      </c>
      <c r="F183" s="21">
        <v>5.9450500000000002</v>
      </c>
      <c r="G183" s="21">
        <v>0.41388000000000003</v>
      </c>
      <c r="H183" s="21">
        <v>10.99342</v>
      </c>
      <c r="I183" s="21">
        <v>2.6257799999999998</v>
      </c>
      <c r="J183" s="17">
        <v>0</v>
      </c>
      <c r="K183" s="18">
        <v>0</v>
      </c>
    </row>
    <row r="184" spans="1:11" x14ac:dyDescent="0.25">
      <c r="A184" s="9" t="str">
        <f t="shared" si="2"/>
        <v>MT</v>
      </c>
      <c r="B184" s="9" t="s">
        <v>359</v>
      </c>
      <c r="C184" s="9" t="s">
        <v>188</v>
      </c>
      <c r="D184" s="21">
        <v>0</v>
      </c>
      <c r="E184" s="21">
        <v>0</v>
      </c>
      <c r="F184" s="21">
        <v>7.1580199999999996</v>
      </c>
      <c r="G184" s="21">
        <v>0.53651000000000004</v>
      </c>
      <c r="H184" s="21">
        <v>0</v>
      </c>
      <c r="I184" s="21">
        <v>2.3652799999999998</v>
      </c>
      <c r="J184" s="17">
        <v>0</v>
      </c>
      <c r="K184" s="18">
        <v>0</v>
      </c>
    </row>
    <row r="185" spans="1:11" x14ac:dyDescent="0.25">
      <c r="A185" s="9" t="str">
        <f t="shared" si="2"/>
        <v>MT</v>
      </c>
      <c r="B185" s="9" t="s">
        <v>359</v>
      </c>
      <c r="C185" s="9" t="s">
        <v>189</v>
      </c>
      <c r="D185" s="21">
        <v>1.4355899999999999</v>
      </c>
      <c r="E185" s="21">
        <v>17.972909999999999</v>
      </c>
      <c r="F185" s="21">
        <v>9.9261099999999995</v>
      </c>
      <c r="G185" s="21">
        <v>0.79285000000000005</v>
      </c>
      <c r="H185" s="21">
        <v>14.24986</v>
      </c>
      <c r="I185" s="21">
        <v>4.7784700000000004</v>
      </c>
      <c r="J185" s="17">
        <v>2</v>
      </c>
      <c r="K185" s="18">
        <v>407358</v>
      </c>
    </row>
    <row r="186" spans="1:11" x14ac:dyDescent="0.25">
      <c r="A186" s="9" t="str">
        <f t="shared" si="2"/>
        <v>MT</v>
      </c>
      <c r="B186" s="9" t="s">
        <v>359</v>
      </c>
      <c r="C186" s="9" t="s">
        <v>190</v>
      </c>
      <c r="D186" s="21">
        <v>0</v>
      </c>
      <c r="E186" s="21">
        <v>0</v>
      </c>
      <c r="F186" s="21">
        <v>3.1710799999999999</v>
      </c>
      <c r="G186" s="21">
        <v>0.30363000000000001</v>
      </c>
      <c r="H186" s="21">
        <v>0</v>
      </c>
      <c r="I186" s="21">
        <v>0.63660000000000005</v>
      </c>
      <c r="J186" s="17">
        <v>0</v>
      </c>
      <c r="K186" s="18">
        <v>0</v>
      </c>
    </row>
    <row r="187" spans="1:11" x14ac:dyDescent="0.25">
      <c r="A187" s="9" t="str">
        <f t="shared" si="2"/>
        <v>MT</v>
      </c>
      <c r="B187" s="9" t="s">
        <v>359</v>
      </c>
      <c r="C187" s="9" t="s">
        <v>191</v>
      </c>
      <c r="D187" s="21">
        <v>2.8826299999999998</v>
      </c>
      <c r="E187" s="21">
        <v>36.48415</v>
      </c>
      <c r="F187" s="21">
        <v>10.54106</v>
      </c>
      <c r="G187" s="21">
        <v>0.83284999999999998</v>
      </c>
      <c r="H187" s="21">
        <v>30.385999999999999</v>
      </c>
      <c r="I187" s="21">
        <v>10.851369999999999</v>
      </c>
      <c r="J187" s="17">
        <v>3</v>
      </c>
      <c r="K187" s="18">
        <v>611037</v>
      </c>
    </row>
    <row r="188" spans="1:11" x14ac:dyDescent="0.25">
      <c r="A188" s="9" t="str">
        <f t="shared" si="2"/>
        <v>NE</v>
      </c>
      <c r="B188" s="9" t="s">
        <v>360</v>
      </c>
      <c r="C188" s="9" t="s">
        <v>192</v>
      </c>
      <c r="D188" s="21">
        <v>0</v>
      </c>
      <c r="E188" s="21">
        <v>0</v>
      </c>
      <c r="F188" s="21">
        <v>2.2645400000000002</v>
      </c>
      <c r="G188" s="21">
        <v>0.29503000000000001</v>
      </c>
      <c r="H188" s="21">
        <v>0</v>
      </c>
      <c r="I188" s="21">
        <v>0.78186999999999995</v>
      </c>
      <c r="J188" s="17">
        <v>0</v>
      </c>
      <c r="K188" s="18">
        <v>0</v>
      </c>
    </row>
    <row r="189" spans="1:11" x14ac:dyDescent="0.25">
      <c r="A189" s="9" t="str">
        <f t="shared" si="2"/>
        <v>NV</v>
      </c>
      <c r="B189" s="9" t="s">
        <v>361</v>
      </c>
      <c r="C189" s="9" t="s">
        <v>193</v>
      </c>
      <c r="D189" s="21">
        <v>4.9295200000000001</v>
      </c>
      <c r="E189" s="21">
        <v>209.50702000000001</v>
      </c>
      <c r="F189" s="21">
        <v>5.7054999999999998</v>
      </c>
      <c r="G189" s="21">
        <v>0.36408000000000001</v>
      </c>
      <c r="H189" s="21">
        <v>11.378080000000001</v>
      </c>
      <c r="I189" s="21">
        <v>2.9008600000000002</v>
      </c>
      <c r="J189" s="17">
        <v>2</v>
      </c>
      <c r="K189" s="18">
        <v>407358</v>
      </c>
    </row>
    <row r="190" spans="1:11" x14ac:dyDescent="0.25">
      <c r="A190" s="9" t="str">
        <f t="shared" si="2"/>
        <v>NH</v>
      </c>
      <c r="B190" s="9" t="s">
        <v>362</v>
      </c>
      <c r="C190" s="9" t="s">
        <v>194</v>
      </c>
      <c r="D190" s="21">
        <v>2.7077399999999998</v>
      </c>
      <c r="E190" s="21">
        <v>46.143599999999999</v>
      </c>
      <c r="F190" s="21">
        <v>4.3038600000000002</v>
      </c>
      <c r="G190" s="21">
        <v>0.25974000000000003</v>
      </c>
      <c r="H190" s="21">
        <v>9.6543899999999994</v>
      </c>
      <c r="I190" s="21">
        <v>2.4450400000000001</v>
      </c>
      <c r="J190" s="17">
        <v>0</v>
      </c>
      <c r="K190" s="18">
        <v>0</v>
      </c>
    </row>
    <row r="191" spans="1:11" x14ac:dyDescent="0.25">
      <c r="A191" s="9" t="str">
        <f t="shared" si="2"/>
        <v>NH</v>
      </c>
      <c r="B191" s="9" t="s">
        <v>362</v>
      </c>
      <c r="C191" s="9" t="s">
        <v>195</v>
      </c>
      <c r="D191" s="21">
        <v>0</v>
      </c>
      <c r="E191" s="21">
        <v>0</v>
      </c>
      <c r="F191" s="21">
        <v>4.2351700000000001</v>
      </c>
      <c r="G191" s="21">
        <v>0.39187</v>
      </c>
      <c r="H191" s="21">
        <v>0</v>
      </c>
      <c r="I191" s="21">
        <v>1.6226400000000001</v>
      </c>
      <c r="J191" s="17">
        <v>0</v>
      </c>
      <c r="K191" s="18">
        <v>0</v>
      </c>
    </row>
    <row r="192" spans="1:11" x14ac:dyDescent="0.25">
      <c r="A192" s="9" t="str">
        <f t="shared" si="2"/>
        <v>NH</v>
      </c>
      <c r="B192" s="9" t="s">
        <v>362</v>
      </c>
      <c r="C192" s="9" t="s">
        <v>196</v>
      </c>
      <c r="D192" s="21">
        <v>2.9872100000000001</v>
      </c>
      <c r="E192" s="21">
        <v>51.3504</v>
      </c>
      <c r="F192" s="21">
        <v>6.3071900000000003</v>
      </c>
      <c r="G192" s="21">
        <v>0.37262000000000001</v>
      </c>
      <c r="H192" s="21">
        <v>15.015230000000001</v>
      </c>
      <c r="I192" s="21">
        <v>3.32436</v>
      </c>
      <c r="J192" s="17">
        <v>0</v>
      </c>
      <c r="K192" s="18">
        <v>0</v>
      </c>
    </row>
    <row r="193" spans="1:11" x14ac:dyDescent="0.25">
      <c r="A193" s="9" t="str">
        <f t="shared" si="2"/>
        <v>NJ</v>
      </c>
      <c r="B193" s="9" t="s">
        <v>363</v>
      </c>
      <c r="C193" s="9" t="s">
        <v>197</v>
      </c>
      <c r="D193" s="21">
        <v>1.45103</v>
      </c>
      <c r="E193" s="21">
        <v>25.374359999999999</v>
      </c>
      <c r="F193" s="21">
        <v>5.1322999999999999</v>
      </c>
      <c r="G193" s="21">
        <v>0.38717000000000001</v>
      </c>
      <c r="H193" s="21">
        <v>0.11345</v>
      </c>
      <c r="I193" s="21">
        <v>0.85133999999999999</v>
      </c>
      <c r="J193" s="17">
        <v>0</v>
      </c>
      <c r="K193" s="18">
        <v>0</v>
      </c>
    </row>
    <row r="194" spans="1:11" x14ac:dyDescent="0.25">
      <c r="A194" s="9" t="str">
        <f t="shared" si="2"/>
        <v>NM</v>
      </c>
      <c r="B194" s="9" t="s">
        <v>364</v>
      </c>
      <c r="C194" s="9" t="s">
        <v>198</v>
      </c>
      <c r="D194" s="21">
        <v>4.149</v>
      </c>
      <c r="E194" s="21">
        <v>238.578</v>
      </c>
      <c r="F194" s="21">
        <v>6.3661500000000002</v>
      </c>
      <c r="G194" s="21">
        <v>0.43630000000000002</v>
      </c>
      <c r="H194" s="21">
        <v>2.8069099999999998</v>
      </c>
      <c r="I194" s="21">
        <v>1.2741</v>
      </c>
      <c r="J194" s="17">
        <v>2</v>
      </c>
      <c r="K194" s="18">
        <v>407359</v>
      </c>
    </row>
    <row r="195" spans="1:11" x14ac:dyDescent="0.25">
      <c r="A195" s="9" t="str">
        <f t="shared" si="2"/>
        <v>NM</v>
      </c>
      <c r="B195" s="9" t="s">
        <v>364</v>
      </c>
      <c r="C195" s="9" t="s">
        <v>199</v>
      </c>
      <c r="D195" s="21">
        <v>4.1490099999999996</v>
      </c>
      <c r="E195" s="21">
        <v>238.58105</v>
      </c>
      <c r="F195" s="21">
        <v>12.221030000000001</v>
      </c>
      <c r="G195" s="21">
        <v>0.58486000000000005</v>
      </c>
      <c r="H195" s="21">
        <v>25.33098</v>
      </c>
      <c r="I195" s="21">
        <v>3.2459799999999999</v>
      </c>
      <c r="J195" s="17">
        <v>3</v>
      </c>
      <c r="K195" s="18">
        <v>611037</v>
      </c>
    </row>
    <row r="196" spans="1:11" x14ac:dyDescent="0.25">
      <c r="A196" s="9" t="str">
        <f t="shared" si="2"/>
        <v>NM</v>
      </c>
      <c r="B196" s="9" t="s">
        <v>364</v>
      </c>
      <c r="C196" s="9" t="s">
        <v>200</v>
      </c>
      <c r="D196" s="21">
        <v>0.79196999999999995</v>
      </c>
      <c r="E196" s="21">
        <v>14.005940000000001</v>
      </c>
      <c r="F196" s="21">
        <v>4.9619600000000004</v>
      </c>
      <c r="G196" s="21">
        <v>0.28058</v>
      </c>
      <c r="H196" s="21">
        <v>3.9297499999999999</v>
      </c>
      <c r="I196" s="21">
        <v>0.47021000000000002</v>
      </c>
      <c r="J196" s="17">
        <v>0</v>
      </c>
      <c r="K196" s="18">
        <v>0</v>
      </c>
    </row>
    <row r="197" spans="1:11" x14ac:dyDescent="0.25">
      <c r="A197" s="9" t="str">
        <f t="shared" si="2"/>
        <v>NM</v>
      </c>
      <c r="B197" s="9" t="s">
        <v>364</v>
      </c>
      <c r="C197" s="9" t="s">
        <v>201</v>
      </c>
      <c r="D197" s="21">
        <v>1.2373700000000001</v>
      </c>
      <c r="E197" s="21">
        <v>13.482810000000001</v>
      </c>
      <c r="F197" s="21">
        <v>8.1791</v>
      </c>
      <c r="G197" s="21">
        <v>0.74987999999999999</v>
      </c>
      <c r="H197" s="21">
        <v>9.89297</v>
      </c>
      <c r="I197" s="21">
        <v>3.7084899999999998</v>
      </c>
      <c r="J197" s="17">
        <v>1</v>
      </c>
      <c r="K197" s="18">
        <v>203679</v>
      </c>
    </row>
    <row r="198" spans="1:11" x14ac:dyDescent="0.25">
      <c r="A198" s="9" t="str">
        <f t="shared" si="2"/>
        <v>NY</v>
      </c>
      <c r="B198" s="9" t="s">
        <v>365</v>
      </c>
      <c r="C198" s="9" t="s">
        <v>202</v>
      </c>
      <c r="D198" s="21">
        <v>3.0276700000000001</v>
      </c>
      <c r="E198" s="21">
        <v>38.018940000000001</v>
      </c>
      <c r="F198" s="21">
        <v>9.2674900000000004</v>
      </c>
      <c r="G198" s="21">
        <v>0.73802000000000001</v>
      </c>
      <c r="H198" s="21">
        <v>28.058910000000001</v>
      </c>
      <c r="I198" s="21">
        <v>7.7522900000000003</v>
      </c>
      <c r="J198" s="17">
        <v>2</v>
      </c>
      <c r="K198" s="18">
        <v>407358</v>
      </c>
    </row>
    <row r="199" spans="1:11" x14ac:dyDescent="0.25">
      <c r="A199" s="9" t="str">
        <f t="shared" si="2"/>
        <v>NY</v>
      </c>
      <c r="B199" s="9" t="s">
        <v>365</v>
      </c>
      <c r="C199" s="9" t="s">
        <v>203</v>
      </c>
      <c r="D199" s="21">
        <v>0</v>
      </c>
      <c r="E199" s="21">
        <v>0</v>
      </c>
      <c r="F199" s="21">
        <v>8.9641599999999997</v>
      </c>
      <c r="G199" s="21">
        <v>0.46325</v>
      </c>
      <c r="H199" s="21">
        <v>0</v>
      </c>
      <c r="I199" s="21">
        <v>3.94109</v>
      </c>
      <c r="J199" s="17">
        <v>0</v>
      </c>
      <c r="K199" s="18">
        <v>0</v>
      </c>
    </row>
    <row r="200" spans="1:11" x14ac:dyDescent="0.25">
      <c r="A200" s="9" t="str">
        <f t="shared" si="2"/>
        <v>NY</v>
      </c>
      <c r="B200" s="9" t="s">
        <v>365</v>
      </c>
      <c r="C200" s="9" t="s">
        <v>204</v>
      </c>
      <c r="D200" s="21">
        <v>0</v>
      </c>
      <c r="E200" s="21">
        <v>0</v>
      </c>
      <c r="F200" s="21">
        <v>4.6559499999999998</v>
      </c>
      <c r="G200" s="21">
        <v>0.26924999999999999</v>
      </c>
      <c r="H200" s="21">
        <v>0</v>
      </c>
      <c r="I200" s="21">
        <v>2.9101699999999999</v>
      </c>
      <c r="J200" s="17">
        <v>0</v>
      </c>
      <c r="K200" s="18">
        <v>0</v>
      </c>
    </row>
    <row r="201" spans="1:11" x14ac:dyDescent="0.25">
      <c r="A201" s="9" t="str">
        <f t="shared" ref="A201:A264" si="3">MID(C201, FIND(",", C201)+2,2)</f>
        <v>NY</v>
      </c>
      <c r="B201" s="9" t="s">
        <v>365</v>
      </c>
      <c r="C201" s="9" t="s">
        <v>205</v>
      </c>
      <c r="D201" s="21">
        <v>6.6378599999999999</v>
      </c>
      <c r="E201" s="21">
        <v>93.744129999999998</v>
      </c>
      <c r="F201" s="21">
        <v>22.226289999999999</v>
      </c>
      <c r="G201" s="21">
        <v>1.5738000000000001</v>
      </c>
      <c r="H201" s="21">
        <v>147.53494000000001</v>
      </c>
      <c r="I201" s="21">
        <v>32.87538</v>
      </c>
      <c r="J201" s="17">
        <v>6</v>
      </c>
      <c r="K201" s="18">
        <v>1222076</v>
      </c>
    </row>
    <row r="202" spans="1:11" x14ac:dyDescent="0.25">
      <c r="A202" s="9" t="str">
        <f t="shared" si="3"/>
        <v>NY</v>
      </c>
      <c r="B202" s="9" t="s">
        <v>365</v>
      </c>
      <c r="C202" s="9" t="s">
        <v>206</v>
      </c>
      <c r="D202" s="21">
        <v>1.23519</v>
      </c>
      <c r="E202" s="21">
        <v>20.8461</v>
      </c>
      <c r="F202" s="21">
        <v>11.126760000000001</v>
      </c>
      <c r="G202" s="21">
        <v>0.65929000000000004</v>
      </c>
      <c r="H202" s="21">
        <v>13.743639999999999</v>
      </c>
      <c r="I202" s="21">
        <v>3.2153499999999999</v>
      </c>
      <c r="J202" s="17">
        <v>2</v>
      </c>
      <c r="K202" s="18">
        <v>407359</v>
      </c>
    </row>
    <row r="203" spans="1:11" x14ac:dyDescent="0.25">
      <c r="A203" s="9" t="str">
        <f t="shared" si="3"/>
        <v>NY</v>
      </c>
      <c r="B203" s="9" t="s">
        <v>365</v>
      </c>
      <c r="C203" s="9" t="s">
        <v>207</v>
      </c>
      <c r="D203" s="21">
        <v>19.87218</v>
      </c>
      <c r="E203" s="21">
        <v>624.63287000000003</v>
      </c>
      <c r="F203" s="21">
        <v>19.876560000000001</v>
      </c>
      <c r="G203" s="21">
        <v>0.92537000000000003</v>
      </c>
      <c r="H203" s="21">
        <v>303.28489999999999</v>
      </c>
      <c r="I203" s="21">
        <v>18.186640000000001</v>
      </c>
      <c r="J203" s="17">
        <v>6</v>
      </c>
      <c r="K203" s="18">
        <v>1222075</v>
      </c>
    </row>
    <row r="204" spans="1:11" x14ac:dyDescent="0.25">
      <c r="A204" s="9" t="str">
        <f t="shared" si="3"/>
        <v>NY</v>
      </c>
      <c r="B204" s="9" t="s">
        <v>365</v>
      </c>
      <c r="C204" s="9" t="s">
        <v>208</v>
      </c>
      <c r="D204" s="21">
        <v>19.370229999999999</v>
      </c>
      <c r="E204" s="21">
        <v>636.71736999999996</v>
      </c>
      <c r="F204" s="21">
        <v>6.22898</v>
      </c>
      <c r="G204" s="21">
        <v>0.38783000000000001</v>
      </c>
      <c r="H204" s="21">
        <v>50.75853</v>
      </c>
      <c r="I204" s="21">
        <v>2.8390200000000001</v>
      </c>
      <c r="J204" s="17">
        <v>3</v>
      </c>
      <c r="K204" s="18">
        <v>611037</v>
      </c>
    </row>
    <row r="205" spans="1:11" x14ac:dyDescent="0.25">
      <c r="A205" s="9" t="str">
        <f t="shared" si="3"/>
        <v>NY</v>
      </c>
      <c r="B205" s="9" t="s">
        <v>365</v>
      </c>
      <c r="C205" s="9" t="s">
        <v>209</v>
      </c>
      <c r="D205" s="21">
        <v>0</v>
      </c>
      <c r="E205" s="21">
        <v>0</v>
      </c>
      <c r="F205" s="21">
        <v>0</v>
      </c>
      <c r="G205" s="21">
        <v>0</v>
      </c>
      <c r="H205" s="21">
        <v>0</v>
      </c>
      <c r="I205" s="21">
        <v>0</v>
      </c>
      <c r="J205" s="17">
        <v>0</v>
      </c>
      <c r="K205" s="18">
        <v>0</v>
      </c>
    </row>
    <row r="206" spans="1:11" x14ac:dyDescent="0.25">
      <c r="A206" s="9" t="str">
        <f t="shared" si="3"/>
        <v>NY</v>
      </c>
      <c r="B206" s="9" t="s">
        <v>365</v>
      </c>
      <c r="C206" s="9" t="s">
        <v>210</v>
      </c>
      <c r="D206" s="21">
        <v>0.57874000000000003</v>
      </c>
      <c r="E206" s="21">
        <v>11.016830000000001</v>
      </c>
      <c r="F206" s="21">
        <v>11.148250000000001</v>
      </c>
      <c r="G206" s="21">
        <v>0.58565</v>
      </c>
      <c r="H206" s="21">
        <v>6.4519599999999997</v>
      </c>
      <c r="I206" s="21">
        <v>1.05532</v>
      </c>
      <c r="J206" s="17">
        <v>1</v>
      </c>
      <c r="K206" s="18">
        <v>203679</v>
      </c>
    </row>
    <row r="207" spans="1:11" x14ac:dyDescent="0.25">
      <c r="A207" s="9" t="str">
        <f t="shared" si="3"/>
        <v>NY</v>
      </c>
      <c r="B207" s="9" t="s">
        <v>365</v>
      </c>
      <c r="C207" s="9" t="s">
        <v>211</v>
      </c>
      <c r="D207" s="21">
        <v>2.1415999999999999</v>
      </c>
      <c r="E207" s="21">
        <v>24.336680000000001</v>
      </c>
      <c r="F207" s="21">
        <v>6.5113599999999998</v>
      </c>
      <c r="G207" s="21">
        <v>0.57299</v>
      </c>
      <c r="H207" s="21">
        <v>13.944750000000001</v>
      </c>
      <c r="I207" s="21">
        <v>4.5140200000000004</v>
      </c>
      <c r="J207" s="17">
        <v>0</v>
      </c>
      <c r="K207" s="18">
        <v>0</v>
      </c>
    </row>
    <row r="208" spans="1:11" x14ac:dyDescent="0.25">
      <c r="A208" s="9" t="str">
        <f t="shared" si="3"/>
        <v>NY</v>
      </c>
      <c r="B208" s="9" t="s">
        <v>365</v>
      </c>
      <c r="C208" s="9" t="s">
        <v>212</v>
      </c>
      <c r="D208" s="21">
        <v>0</v>
      </c>
      <c r="E208" s="21">
        <v>0</v>
      </c>
      <c r="F208" s="21">
        <v>2.5809000000000002</v>
      </c>
      <c r="G208" s="21">
        <v>0.22647999999999999</v>
      </c>
      <c r="H208" s="21">
        <v>0</v>
      </c>
      <c r="I208" s="21">
        <v>1.4870399999999999</v>
      </c>
      <c r="J208" s="17">
        <v>0</v>
      </c>
      <c r="K208" s="18">
        <v>0</v>
      </c>
    </row>
    <row r="209" spans="1:11" x14ac:dyDescent="0.25">
      <c r="A209" s="9" t="str">
        <f t="shared" si="3"/>
        <v>NC</v>
      </c>
      <c r="B209" s="9" t="s">
        <v>366</v>
      </c>
      <c r="C209" s="9" t="s">
        <v>213</v>
      </c>
      <c r="D209" s="21">
        <v>4.7548300000000001</v>
      </c>
      <c r="E209" s="21">
        <v>147.10081</v>
      </c>
      <c r="F209" s="21">
        <v>6.5693099999999998</v>
      </c>
      <c r="G209" s="21">
        <v>0.41184999999999999</v>
      </c>
      <c r="H209" s="21">
        <v>7.9730100000000004</v>
      </c>
      <c r="I209" s="21">
        <v>1.4618199999999999</v>
      </c>
      <c r="J209" s="17">
        <v>2</v>
      </c>
      <c r="K209" s="18">
        <v>407358</v>
      </c>
    </row>
    <row r="210" spans="1:11" x14ac:dyDescent="0.25">
      <c r="A210" s="9" t="str">
        <f t="shared" si="3"/>
        <v>NC</v>
      </c>
      <c r="B210" s="9" t="s">
        <v>366</v>
      </c>
      <c r="C210" s="9" t="s">
        <v>214</v>
      </c>
      <c r="D210" s="21">
        <v>0</v>
      </c>
      <c r="E210" s="21">
        <v>0</v>
      </c>
      <c r="F210" s="21">
        <v>0.28886000000000001</v>
      </c>
      <c r="G210" s="21">
        <v>1.669E-2</v>
      </c>
      <c r="H210" s="21">
        <v>0</v>
      </c>
      <c r="I210" s="21">
        <v>2.231E-2</v>
      </c>
      <c r="J210" s="17">
        <v>0</v>
      </c>
      <c r="K210" s="18">
        <v>0</v>
      </c>
    </row>
    <row r="211" spans="1:11" x14ac:dyDescent="0.25">
      <c r="A211" s="9" t="str">
        <f t="shared" si="3"/>
        <v>NC</v>
      </c>
      <c r="B211" s="9" t="s">
        <v>366</v>
      </c>
      <c r="C211" s="9" t="s">
        <v>215</v>
      </c>
      <c r="D211" s="21">
        <v>0</v>
      </c>
      <c r="E211" s="21">
        <v>0</v>
      </c>
      <c r="F211" s="21">
        <v>3.4133</v>
      </c>
      <c r="G211" s="21">
        <v>0.24307000000000001</v>
      </c>
      <c r="H211" s="21">
        <v>0</v>
      </c>
      <c r="I211" s="21">
        <v>1.2858000000000001</v>
      </c>
      <c r="J211" s="17">
        <v>0</v>
      </c>
      <c r="K211" s="18">
        <v>0</v>
      </c>
    </row>
    <row r="212" spans="1:11" x14ac:dyDescent="0.25">
      <c r="A212" s="9" t="str">
        <f t="shared" si="3"/>
        <v>NC</v>
      </c>
      <c r="B212" s="9" t="s">
        <v>366</v>
      </c>
      <c r="C212" s="9" t="s">
        <v>216</v>
      </c>
      <c r="D212" s="21">
        <v>0</v>
      </c>
      <c r="E212" s="21">
        <v>0</v>
      </c>
      <c r="F212" s="21">
        <v>6.84084</v>
      </c>
      <c r="G212" s="21">
        <v>0.42945</v>
      </c>
      <c r="H212" s="21">
        <v>0</v>
      </c>
      <c r="I212" s="21">
        <v>2.66953</v>
      </c>
      <c r="J212" s="17">
        <v>0</v>
      </c>
      <c r="K212" s="18">
        <v>0</v>
      </c>
    </row>
    <row r="213" spans="1:11" x14ac:dyDescent="0.25">
      <c r="A213" s="9" t="str">
        <f t="shared" si="3"/>
        <v>NC</v>
      </c>
      <c r="B213" s="9" t="s">
        <v>366</v>
      </c>
      <c r="C213" s="9" t="s">
        <v>217</v>
      </c>
      <c r="D213" s="21">
        <v>0</v>
      </c>
      <c r="E213" s="21">
        <v>0</v>
      </c>
      <c r="F213" s="21">
        <v>5.3213299999999997</v>
      </c>
      <c r="G213" s="21">
        <v>0.31885000000000002</v>
      </c>
      <c r="H213" s="21">
        <v>0</v>
      </c>
      <c r="I213" s="21">
        <v>2.0718399999999999</v>
      </c>
      <c r="J213" s="17">
        <v>0</v>
      </c>
      <c r="K213" s="18">
        <v>0</v>
      </c>
    </row>
    <row r="214" spans="1:11" x14ac:dyDescent="0.25">
      <c r="A214" s="9" t="str">
        <f t="shared" si="3"/>
        <v>NC</v>
      </c>
      <c r="B214" s="9" t="s">
        <v>366</v>
      </c>
      <c r="C214" s="9" t="s">
        <v>218</v>
      </c>
      <c r="D214" s="21">
        <v>2.6496400000000002</v>
      </c>
      <c r="E214" s="21">
        <v>70.611840000000001</v>
      </c>
      <c r="F214" s="21">
        <v>4.9093</v>
      </c>
      <c r="G214" s="21">
        <v>0.29187000000000002</v>
      </c>
      <c r="H214" s="21">
        <v>3.2278699999999998</v>
      </c>
      <c r="I214" s="21">
        <v>4.01349</v>
      </c>
      <c r="J214" s="17">
        <v>1</v>
      </c>
      <c r="K214" s="18">
        <v>203679</v>
      </c>
    </row>
    <row r="215" spans="1:11" x14ac:dyDescent="0.25">
      <c r="A215" s="9" t="str">
        <f t="shared" si="3"/>
        <v>NC</v>
      </c>
      <c r="B215" s="9" t="s">
        <v>366</v>
      </c>
      <c r="C215" s="9" t="s">
        <v>219</v>
      </c>
      <c r="D215" s="21">
        <v>0</v>
      </c>
      <c r="E215" s="21">
        <v>0</v>
      </c>
      <c r="F215" s="21">
        <v>6.6748500000000002</v>
      </c>
      <c r="G215" s="21">
        <v>0.38017000000000001</v>
      </c>
      <c r="H215" s="21">
        <v>0</v>
      </c>
      <c r="I215" s="21">
        <v>1.4539800000000001</v>
      </c>
      <c r="J215" s="17">
        <v>0</v>
      </c>
      <c r="K215" s="18">
        <v>0</v>
      </c>
    </row>
    <row r="216" spans="1:11" x14ac:dyDescent="0.25">
      <c r="A216" s="9" t="str">
        <f t="shared" si="3"/>
        <v>NC</v>
      </c>
      <c r="B216" s="9" t="s">
        <v>366</v>
      </c>
      <c r="C216" s="9" t="s">
        <v>220</v>
      </c>
      <c r="D216" s="21">
        <v>0</v>
      </c>
      <c r="E216" s="21">
        <v>0</v>
      </c>
      <c r="F216" s="21">
        <v>2.3126500000000001</v>
      </c>
      <c r="G216" s="21">
        <v>0.11691</v>
      </c>
      <c r="H216" s="21">
        <v>0</v>
      </c>
      <c r="I216" s="21">
        <v>0.17977000000000001</v>
      </c>
      <c r="J216" s="17">
        <v>0</v>
      </c>
      <c r="K216" s="18">
        <v>0</v>
      </c>
    </row>
    <row r="217" spans="1:11" x14ac:dyDescent="0.25">
      <c r="A217" s="9" t="str">
        <f t="shared" si="3"/>
        <v>NC</v>
      </c>
      <c r="B217" s="9" t="s">
        <v>366</v>
      </c>
      <c r="C217" s="9" t="s">
        <v>221</v>
      </c>
      <c r="D217" s="21">
        <v>4.1523000000000003</v>
      </c>
      <c r="E217" s="21">
        <v>185.64044999999999</v>
      </c>
      <c r="F217" s="21">
        <v>13.9251</v>
      </c>
      <c r="G217" s="21">
        <v>0.74146000000000001</v>
      </c>
      <c r="H217" s="21">
        <v>0.26101999999999997</v>
      </c>
      <c r="I217" s="21">
        <v>3.5262699999999998</v>
      </c>
      <c r="J217" s="17">
        <v>4</v>
      </c>
      <c r="K217" s="18">
        <v>814717</v>
      </c>
    </row>
    <row r="218" spans="1:11" x14ac:dyDescent="0.25">
      <c r="A218" s="9" t="str">
        <f t="shared" si="3"/>
        <v>ND</v>
      </c>
      <c r="B218" s="9" t="s">
        <v>367</v>
      </c>
      <c r="C218" s="9" t="s">
        <v>222</v>
      </c>
      <c r="D218" s="21">
        <v>0</v>
      </c>
      <c r="E218" s="21">
        <v>0</v>
      </c>
      <c r="F218" s="21">
        <v>7.6913799999999997</v>
      </c>
      <c r="G218" s="21">
        <v>0.51588999999999996</v>
      </c>
      <c r="H218" s="21">
        <v>0</v>
      </c>
      <c r="I218" s="21">
        <v>1.6805399999999999</v>
      </c>
      <c r="J218" s="17">
        <v>0</v>
      </c>
      <c r="K218" s="18">
        <v>0</v>
      </c>
    </row>
    <row r="219" spans="1:11" x14ac:dyDescent="0.25">
      <c r="A219" s="9" t="str">
        <f t="shared" si="3"/>
        <v>ND</v>
      </c>
      <c r="B219" s="9" t="s">
        <v>367</v>
      </c>
      <c r="C219" s="9" t="s">
        <v>223</v>
      </c>
      <c r="D219" s="21">
        <v>2.1007899999999999</v>
      </c>
      <c r="E219" s="21">
        <v>21.445070000000001</v>
      </c>
      <c r="F219" s="21">
        <v>8.9633900000000004</v>
      </c>
      <c r="G219" s="21">
        <v>0.87807000000000002</v>
      </c>
      <c r="H219" s="21">
        <v>18.830190000000002</v>
      </c>
      <c r="I219" s="21">
        <v>4.2324999999999999</v>
      </c>
      <c r="J219" s="17">
        <v>1</v>
      </c>
      <c r="K219" s="18">
        <v>203679</v>
      </c>
    </row>
    <row r="220" spans="1:11" x14ac:dyDescent="0.25">
      <c r="A220" s="9" t="str">
        <f t="shared" si="3"/>
        <v>ND</v>
      </c>
      <c r="B220" s="9" t="s">
        <v>367</v>
      </c>
      <c r="C220" s="9" t="s">
        <v>224</v>
      </c>
      <c r="D220" s="21">
        <v>0</v>
      </c>
      <c r="E220" s="21">
        <v>0</v>
      </c>
      <c r="F220" s="21">
        <v>7.9461000000000004</v>
      </c>
      <c r="G220" s="21">
        <v>0.75141999999999998</v>
      </c>
      <c r="H220" s="21">
        <v>0</v>
      </c>
      <c r="I220" s="21">
        <v>2.4126699999999999</v>
      </c>
      <c r="J220" s="17">
        <v>1</v>
      </c>
      <c r="K220" s="18">
        <v>203680</v>
      </c>
    </row>
    <row r="221" spans="1:11" x14ac:dyDescent="0.25">
      <c r="A221" s="9" t="str">
        <f t="shared" si="3"/>
        <v>OH</v>
      </c>
      <c r="B221" s="9" t="s">
        <v>368</v>
      </c>
      <c r="C221" s="9" t="s">
        <v>225</v>
      </c>
      <c r="D221" s="21">
        <v>0</v>
      </c>
      <c r="E221" s="21">
        <v>0</v>
      </c>
      <c r="F221" s="21">
        <v>8.0397300000000005</v>
      </c>
      <c r="G221" s="21">
        <v>0.58467000000000002</v>
      </c>
      <c r="H221" s="21">
        <v>0</v>
      </c>
      <c r="I221" s="21">
        <v>2.9683700000000002</v>
      </c>
      <c r="J221" s="17">
        <v>0</v>
      </c>
      <c r="K221" s="18">
        <v>0</v>
      </c>
    </row>
    <row r="222" spans="1:11" x14ac:dyDescent="0.25">
      <c r="A222" s="9" t="str">
        <f t="shared" si="3"/>
        <v>OH</v>
      </c>
      <c r="B222" s="9" t="s">
        <v>368</v>
      </c>
      <c r="C222" s="9" t="s">
        <v>226</v>
      </c>
      <c r="D222" s="21">
        <v>0</v>
      </c>
      <c r="E222" s="21">
        <v>0</v>
      </c>
      <c r="F222" s="21">
        <v>1.75234</v>
      </c>
      <c r="G222" s="21">
        <v>0.13005</v>
      </c>
      <c r="H222" s="21">
        <v>0</v>
      </c>
      <c r="I222" s="21">
        <v>0.22875999999999999</v>
      </c>
      <c r="J222" s="17">
        <v>0</v>
      </c>
      <c r="K222" s="18">
        <v>0</v>
      </c>
    </row>
    <row r="223" spans="1:11" x14ac:dyDescent="0.25">
      <c r="A223" s="9" t="str">
        <f t="shared" si="3"/>
        <v>OH</v>
      </c>
      <c r="B223" s="9" t="s">
        <v>368</v>
      </c>
      <c r="C223" s="9" t="s">
        <v>227</v>
      </c>
      <c r="D223" s="21">
        <v>0</v>
      </c>
      <c r="E223" s="21">
        <v>0</v>
      </c>
      <c r="F223" s="21">
        <v>3.88083</v>
      </c>
      <c r="G223" s="21">
        <v>0.30682999999999999</v>
      </c>
      <c r="H223" s="21">
        <v>0</v>
      </c>
      <c r="I223" s="21">
        <v>1.5754999999999999</v>
      </c>
      <c r="J223" s="17">
        <v>0</v>
      </c>
      <c r="K223" s="18">
        <v>0</v>
      </c>
    </row>
    <row r="224" spans="1:11" x14ac:dyDescent="0.25">
      <c r="A224" s="9" t="str">
        <f t="shared" si="3"/>
        <v>OH</v>
      </c>
      <c r="B224" s="9" t="s">
        <v>368</v>
      </c>
      <c r="C224" s="9" t="s">
        <v>228</v>
      </c>
      <c r="D224" s="21">
        <v>0</v>
      </c>
      <c r="E224" s="21">
        <v>0</v>
      </c>
      <c r="F224" s="21">
        <v>2.2604299999999999</v>
      </c>
      <c r="G224" s="21">
        <v>0.16527</v>
      </c>
      <c r="H224" s="21">
        <v>0</v>
      </c>
      <c r="I224" s="21">
        <v>1.8760399999999999</v>
      </c>
      <c r="J224" s="17">
        <v>0</v>
      </c>
      <c r="K224" s="18">
        <v>0</v>
      </c>
    </row>
    <row r="225" spans="1:11" x14ac:dyDescent="0.25">
      <c r="A225" s="9" t="str">
        <f t="shared" si="3"/>
        <v>OH</v>
      </c>
      <c r="B225" s="9" t="s">
        <v>368</v>
      </c>
      <c r="C225" s="9" t="s">
        <v>229</v>
      </c>
      <c r="D225" s="21">
        <v>0.88909000000000005</v>
      </c>
      <c r="E225" s="21">
        <v>16.99804</v>
      </c>
      <c r="F225" s="21">
        <v>5.0435600000000003</v>
      </c>
      <c r="G225" s="21">
        <v>0.26379999999999998</v>
      </c>
      <c r="H225" s="21">
        <v>4.4841600000000001</v>
      </c>
      <c r="I225" s="21">
        <v>0.57410000000000005</v>
      </c>
      <c r="J225" s="17">
        <v>0</v>
      </c>
      <c r="K225" s="18">
        <v>0</v>
      </c>
    </row>
    <row r="226" spans="1:11" x14ac:dyDescent="0.25">
      <c r="A226" s="9" t="str">
        <f t="shared" si="3"/>
        <v>OH</v>
      </c>
      <c r="B226" s="9" t="s">
        <v>368</v>
      </c>
      <c r="C226" s="9" t="s">
        <v>230</v>
      </c>
      <c r="D226" s="21">
        <v>0</v>
      </c>
      <c r="E226" s="21">
        <v>0</v>
      </c>
      <c r="F226" s="21">
        <v>15.176830000000001</v>
      </c>
      <c r="G226" s="21">
        <v>1.0275700000000001</v>
      </c>
      <c r="H226" s="21">
        <v>0</v>
      </c>
      <c r="I226" s="21">
        <v>6.2820099999999996</v>
      </c>
      <c r="J226" s="17">
        <v>2</v>
      </c>
      <c r="K226" s="18">
        <v>407358</v>
      </c>
    </row>
    <row r="227" spans="1:11" x14ac:dyDescent="0.25">
      <c r="A227" s="9" t="str">
        <f t="shared" si="3"/>
        <v>OH</v>
      </c>
      <c r="B227" s="9" t="s">
        <v>368</v>
      </c>
      <c r="C227" s="9" t="s">
        <v>231</v>
      </c>
      <c r="D227" s="21">
        <v>0</v>
      </c>
      <c r="E227" s="21">
        <v>0</v>
      </c>
      <c r="F227" s="21">
        <v>2.92218</v>
      </c>
      <c r="G227" s="21">
        <v>0.22423000000000001</v>
      </c>
      <c r="H227" s="21">
        <v>0</v>
      </c>
      <c r="I227" s="21">
        <v>1.45475</v>
      </c>
      <c r="J227" s="17">
        <v>0</v>
      </c>
      <c r="K227" s="18">
        <v>0</v>
      </c>
    </row>
    <row r="228" spans="1:11" x14ac:dyDescent="0.25">
      <c r="A228" s="9" t="str">
        <f t="shared" si="3"/>
        <v>OH</v>
      </c>
      <c r="B228" s="9" t="s">
        <v>368</v>
      </c>
      <c r="C228" s="9" t="s">
        <v>232</v>
      </c>
      <c r="D228" s="21">
        <v>0</v>
      </c>
      <c r="E228" s="21">
        <v>0</v>
      </c>
      <c r="F228" s="21">
        <v>7.6954799999999999</v>
      </c>
      <c r="G228" s="21">
        <v>0.58974000000000004</v>
      </c>
      <c r="H228" s="21">
        <v>0</v>
      </c>
      <c r="I228" s="21">
        <v>2.7561100000000001</v>
      </c>
      <c r="J228" s="17">
        <v>0</v>
      </c>
      <c r="K228" s="18">
        <v>0</v>
      </c>
    </row>
    <row r="229" spans="1:11" x14ac:dyDescent="0.25">
      <c r="A229" s="9" t="str">
        <f t="shared" si="3"/>
        <v>OK</v>
      </c>
      <c r="B229" s="9" t="s">
        <v>369</v>
      </c>
      <c r="C229" s="9" t="s">
        <v>233</v>
      </c>
      <c r="D229" s="21">
        <v>0</v>
      </c>
      <c r="E229" s="21">
        <v>0</v>
      </c>
      <c r="F229" s="21">
        <v>3.4940600000000002</v>
      </c>
      <c r="G229" s="21">
        <v>0.26901999999999998</v>
      </c>
      <c r="H229" s="21">
        <v>0</v>
      </c>
      <c r="I229" s="21">
        <v>0.76524999999999999</v>
      </c>
      <c r="J229" s="17">
        <v>0</v>
      </c>
      <c r="K229" s="18">
        <v>0</v>
      </c>
    </row>
    <row r="230" spans="1:11" x14ac:dyDescent="0.25">
      <c r="A230" s="9" t="str">
        <f t="shared" si="3"/>
        <v>OK</v>
      </c>
      <c r="B230" s="9" t="s">
        <v>369</v>
      </c>
      <c r="C230" s="9" t="s">
        <v>234</v>
      </c>
      <c r="D230" s="21">
        <v>0</v>
      </c>
      <c r="E230" s="21">
        <v>0</v>
      </c>
      <c r="F230" s="21">
        <v>6.49824</v>
      </c>
      <c r="G230" s="21">
        <v>0.46794000000000002</v>
      </c>
      <c r="H230" s="21">
        <v>0</v>
      </c>
      <c r="I230" s="21">
        <v>2.30138</v>
      </c>
      <c r="J230" s="17">
        <v>0</v>
      </c>
      <c r="K230" s="18">
        <v>0</v>
      </c>
    </row>
    <row r="231" spans="1:11" x14ac:dyDescent="0.25">
      <c r="A231" s="9" t="str">
        <f t="shared" si="3"/>
        <v>OK</v>
      </c>
      <c r="B231" s="9" t="s">
        <v>369</v>
      </c>
      <c r="C231" s="9" t="s">
        <v>235</v>
      </c>
      <c r="D231" s="21">
        <v>0</v>
      </c>
      <c r="E231" s="21">
        <v>0</v>
      </c>
      <c r="F231" s="21">
        <v>3.3601299999999998</v>
      </c>
      <c r="G231" s="21">
        <v>0.30607000000000001</v>
      </c>
      <c r="H231" s="21">
        <v>0</v>
      </c>
      <c r="I231" s="21">
        <v>2.2140300000000002</v>
      </c>
      <c r="J231" s="17">
        <v>0</v>
      </c>
      <c r="K231" s="18">
        <v>0</v>
      </c>
    </row>
    <row r="232" spans="1:11" x14ac:dyDescent="0.25">
      <c r="A232" s="9" t="str">
        <f t="shared" si="3"/>
        <v>OR</v>
      </c>
      <c r="B232" s="9" t="s">
        <v>370</v>
      </c>
      <c r="C232" s="9" t="s">
        <v>236</v>
      </c>
      <c r="D232" s="21">
        <v>0</v>
      </c>
      <c r="E232" s="21">
        <v>0</v>
      </c>
      <c r="F232" s="21">
        <v>3.1164100000000001</v>
      </c>
      <c r="G232" s="21">
        <v>0.21532000000000001</v>
      </c>
      <c r="H232" s="21">
        <v>0</v>
      </c>
      <c r="I232" s="21">
        <v>0.53649000000000002</v>
      </c>
      <c r="J232" s="17">
        <v>0</v>
      </c>
      <c r="K232" s="18">
        <v>0</v>
      </c>
    </row>
    <row r="233" spans="1:11" x14ac:dyDescent="0.25">
      <c r="A233" s="9" t="str">
        <f t="shared" si="3"/>
        <v>OR</v>
      </c>
      <c r="B233" s="9" t="s">
        <v>370</v>
      </c>
      <c r="C233" s="9" t="s">
        <v>237</v>
      </c>
      <c r="D233" s="21">
        <v>2.0319699999999998</v>
      </c>
      <c r="E233" s="21">
        <v>28.799969999999998</v>
      </c>
      <c r="F233" s="21">
        <v>3.4014700000000002</v>
      </c>
      <c r="G233" s="21">
        <v>0.23999000000000001</v>
      </c>
      <c r="H233" s="21">
        <v>6.9116900000000001</v>
      </c>
      <c r="I233" s="21">
        <v>2.0467300000000002</v>
      </c>
      <c r="J233" s="17">
        <v>0</v>
      </c>
      <c r="K233" s="18">
        <v>0</v>
      </c>
    </row>
    <row r="234" spans="1:11" x14ac:dyDescent="0.25">
      <c r="A234" s="9" t="str">
        <f t="shared" si="3"/>
        <v>OR</v>
      </c>
      <c r="B234" s="9" t="s">
        <v>370</v>
      </c>
      <c r="C234" s="9" t="s">
        <v>238</v>
      </c>
      <c r="D234" s="21">
        <v>0</v>
      </c>
      <c r="E234" s="21">
        <v>0</v>
      </c>
      <c r="F234" s="21">
        <v>11.68666</v>
      </c>
      <c r="G234" s="21">
        <v>0.89141999999999999</v>
      </c>
      <c r="H234" s="21">
        <v>0</v>
      </c>
      <c r="I234" s="21">
        <v>11.52089</v>
      </c>
      <c r="J234" s="17">
        <v>3</v>
      </c>
      <c r="K234" s="18">
        <v>611037</v>
      </c>
    </row>
    <row r="235" spans="1:11" x14ac:dyDescent="0.25">
      <c r="A235" s="9" t="str">
        <f t="shared" si="3"/>
        <v>OR</v>
      </c>
      <c r="B235" s="9" t="s">
        <v>370</v>
      </c>
      <c r="C235" s="9" t="s">
        <v>239</v>
      </c>
      <c r="D235" s="21">
        <v>0</v>
      </c>
      <c r="E235" s="21">
        <v>0</v>
      </c>
      <c r="F235" s="21">
        <v>4.6355399999999998</v>
      </c>
      <c r="G235" s="21">
        <v>0.39577000000000001</v>
      </c>
      <c r="H235" s="21">
        <v>0</v>
      </c>
      <c r="I235" s="21">
        <v>1.65218</v>
      </c>
      <c r="J235" s="17">
        <v>0</v>
      </c>
      <c r="K235" s="18">
        <v>0</v>
      </c>
    </row>
    <row r="236" spans="1:11" x14ac:dyDescent="0.25">
      <c r="A236" s="9" t="str">
        <f t="shared" si="3"/>
        <v>OR</v>
      </c>
      <c r="B236" s="9" t="s">
        <v>370</v>
      </c>
      <c r="C236" s="9" t="s">
        <v>240</v>
      </c>
      <c r="D236" s="21">
        <v>2.5280800000000001</v>
      </c>
      <c r="E236" s="21">
        <v>35.913730000000001</v>
      </c>
      <c r="F236" s="21">
        <v>8.9657699999999991</v>
      </c>
      <c r="G236" s="21">
        <v>0.63112999999999997</v>
      </c>
      <c r="H236" s="21">
        <v>22.6662</v>
      </c>
      <c r="I236" s="21">
        <v>4.0237600000000002</v>
      </c>
      <c r="J236" s="17">
        <v>1</v>
      </c>
      <c r="K236" s="18">
        <v>203679</v>
      </c>
    </row>
    <row r="237" spans="1:11" x14ac:dyDescent="0.25">
      <c r="A237" s="9" t="str">
        <f t="shared" si="3"/>
        <v>PA</v>
      </c>
      <c r="B237" s="9" t="s">
        <v>371</v>
      </c>
      <c r="C237" s="9" t="s">
        <v>241</v>
      </c>
      <c r="D237" s="21">
        <v>3.5968100000000001</v>
      </c>
      <c r="E237" s="21">
        <v>42.724809999999998</v>
      </c>
      <c r="F237" s="21">
        <v>12.064249999999999</v>
      </c>
      <c r="G237" s="21">
        <v>0.96880999999999995</v>
      </c>
      <c r="H237" s="21">
        <v>27.280940000000001</v>
      </c>
      <c r="I237" s="21">
        <v>6.7198399999999996</v>
      </c>
      <c r="J237" s="17">
        <v>2</v>
      </c>
      <c r="K237" s="18">
        <v>407358</v>
      </c>
    </row>
    <row r="238" spans="1:11" x14ac:dyDescent="0.25">
      <c r="A238" s="9" t="str">
        <f t="shared" si="3"/>
        <v>PA</v>
      </c>
      <c r="B238" s="9" t="s">
        <v>371</v>
      </c>
      <c r="C238" s="9" t="s">
        <v>242</v>
      </c>
      <c r="D238" s="21">
        <v>1.1210100000000001</v>
      </c>
      <c r="E238" s="21">
        <v>22.196940000000001</v>
      </c>
      <c r="F238" s="21">
        <v>7.6991300000000003</v>
      </c>
      <c r="G238" s="21">
        <v>0.38883000000000001</v>
      </c>
      <c r="H238" s="21">
        <v>8.6308100000000003</v>
      </c>
      <c r="I238" s="21">
        <v>0.78112999999999999</v>
      </c>
      <c r="J238" s="17">
        <v>0</v>
      </c>
      <c r="K238" s="18">
        <v>0</v>
      </c>
    </row>
    <row r="239" spans="1:11" x14ac:dyDescent="0.25">
      <c r="A239" s="9" t="str">
        <f t="shared" si="3"/>
        <v>PA</v>
      </c>
      <c r="B239" s="9" t="s">
        <v>371</v>
      </c>
      <c r="C239" s="9" t="s">
        <v>243</v>
      </c>
      <c r="D239" s="21">
        <v>1.8314999999999999</v>
      </c>
      <c r="E239" s="21">
        <v>25.6874</v>
      </c>
      <c r="F239" s="21">
        <v>12.19416</v>
      </c>
      <c r="G239" s="21">
        <v>0.86943999999999999</v>
      </c>
      <c r="H239" s="21">
        <v>22.33362</v>
      </c>
      <c r="I239" s="21">
        <v>5.8232999999999997</v>
      </c>
      <c r="J239" s="17">
        <v>2</v>
      </c>
      <c r="K239" s="18">
        <v>407358</v>
      </c>
    </row>
    <row r="240" spans="1:11" x14ac:dyDescent="0.25">
      <c r="A240" s="9" t="str">
        <f t="shared" si="3"/>
        <v>PA</v>
      </c>
      <c r="B240" s="9" t="s">
        <v>371</v>
      </c>
      <c r="C240" s="9" t="s">
        <v>244</v>
      </c>
      <c r="D240" s="21">
        <v>1.25881</v>
      </c>
      <c r="E240" s="21">
        <v>23.7818</v>
      </c>
      <c r="F240" s="21">
        <v>6.1235200000000001</v>
      </c>
      <c r="G240" s="21">
        <v>0.32412999999999997</v>
      </c>
      <c r="H240" s="21">
        <v>7.7083700000000004</v>
      </c>
      <c r="I240" s="21">
        <v>1.0273699999999999</v>
      </c>
      <c r="J240" s="17">
        <v>0</v>
      </c>
      <c r="K240" s="18">
        <v>0</v>
      </c>
    </row>
    <row r="241" spans="1:11" x14ac:dyDescent="0.25">
      <c r="A241" s="9" t="str">
        <f t="shared" si="3"/>
        <v>PA</v>
      </c>
      <c r="B241" s="9" t="s">
        <v>371</v>
      </c>
      <c r="C241" s="9" t="s">
        <v>245</v>
      </c>
      <c r="D241" s="21">
        <v>0</v>
      </c>
      <c r="E241" s="21">
        <v>0</v>
      </c>
      <c r="F241" s="21">
        <v>7.35053</v>
      </c>
      <c r="G241" s="21">
        <v>0.57198000000000004</v>
      </c>
      <c r="H241" s="21">
        <v>0</v>
      </c>
      <c r="I241" s="21">
        <v>2.52291</v>
      </c>
      <c r="J241" s="17">
        <v>0</v>
      </c>
      <c r="K241" s="18">
        <v>0</v>
      </c>
    </row>
    <row r="242" spans="1:11" x14ac:dyDescent="0.25">
      <c r="A242" s="9" t="str">
        <f t="shared" si="3"/>
        <v>PA</v>
      </c>
      <c r="B242" s="9" t="s">
        <v>371</v>
      </c>
      <c r="C242" s="9" t="s">
        <v>246</v>
      </c>
      <c r="D242" s="21">
        <v>2.6556799999999998</v>
      </c>
      <c r="E242" s="21">
        <v>30.568090000000002</v>
      </c>
      <c r="F242" s="21">
        <v>12.6508</v>
      </c>
      <c r="G242" s="21">
        <v>1.09907</v>
      </c>
      <c r="H242" s="21">
        <v>33.596530000000001</v>
      </c>
      <c r="I242" s="21">
        <v>10.42281</v>
      </c>
      <c r="J242" s="17">
        <v>3</v>
      </c>
      <c r="K242" s="18">
        <v>611037</v>
      </c>
    </row>
    <row r="243" spans="1:11" x14ac:dyDescent="0.25">
      <c r="A243" s="9" t="str">
        <f t="shared" si="3"/>
        <v>PA</v>
      </c>
      <c r="B243" s="9" t="s">
        <v>371</v>
      </c>
      <c r="C243" s="9" t="s">
        <v>247</v>
      </c>
      <c r="D243" s="21">
        <v>1.85206</v>
      </c>
      <c r="E243" s="21">
        <v>30.450620000000001</v>
      </c>
      <c r="F243" s="21">
        <v>9.5719399999999997</v>
      </c>
      <c r="G243" s="21">
        <v>0.58218000000000003</v>
      </c>
      <c r="H243" s="21">
        <v>17.727799999999998</v>
      </c>
      <c r="I243" s="21">
        <v>2.99796</v>
      </c>
      <c r="J243" s="17">
        <v>0</v>
      </c>
      <c r="K243" s="18">
        <v>0</v>
      </c>
    </row>
    <row r="244" spans="1:11" x14ac:dyDescent="0.25">
      <c r="A244" s="9" t="str">
        <f t="shared" si="3"/>
        <v>PA</v>
      </c>
      <c r="B244" s="9" t="s">
        <v>371</v>
      </c>
      <c r="C244" s="9" t="s">
        <v>248</v>
      </c>
      <c r="D244" s="21">
        <v>5.1942700000000004</v>
      </c>
      <c r="E244" s="21">
        <v>92.067400000000006</v>
      </c>
      <c r="F244" s="21">
        <v>29.337389999999999</v>
      </c>
      <c r="G244" s="21">
        <v>1.64737</v>
      </c>
      <c r="H244" s="21">
        <v>145.41596000000001</v>
      </c>
      <c r="I244" s="21">
        <v>41.696489999999997</v>
      </c>
      <c r="J244" s="17">
        <v>6</v>
      </c>
      <c r="K244" s="18">
        <v>1222075</v>
      </c>
    </row>
    <row r="245" spans="1:11" x14ac:dyDescent="0.25">
      <c r="A245" s="9" t="str">
        <f t="shared" si="3"/>
        <v>PA</v>
      </c>
      <c r="B245" s="9" t="s">
        <v>371</v>
      </c>
      <c r="C245" s="9" t="s">
        <v>249</v>
      </c>
      <c r="D245" s="21">
        <v>4.2900200000000002</v>
      </c>
      <c r="E245" s="21">
        <v>73.870249999999999</v>
      </c>
      <c r="F245" s="21">
        <v>19.549800000000001</v>
      </c>
      <c r="G245" s="21">
        <v>1.04535</v>
      </c>
      <c r="H245" s="21">
        <v>65.816379999999995</v>
      </c>
      <c r="I245" s="21">
        <v>12.460750000000001</v>
      </c>
      <c r="J245" s="17">
        <v>6</v>
      </c>
      <c r="K245" s="18">
        <v>1222076</v>
      </c>
    </row>
    <row r="246" spans="1:11" x14ac:dyDescent="0.25">
      <c r="A246" s="9" t="str">
        <f t="shared" si="3"/>
        <v>PR</v>
      </c>
      <c r="B246" s="9" t="s">
        <v>372</v>
      </c>
      <c r="C246" s="9" t="s">
        <v>250</v>
      </c>
      <c r="D246" s="21">
        <v>2.2034099999999999</v>
      </c>
      <c r="E246" s="21">
        <v>27.474830000000001</v>
      </c>
      <c r="F246" s="21">
        <v>1.00865</v>
      </c>
      <c r="G246" s="21">
        <v>9.3399999999999997E-2</v>
      </c>
      <c r="H246" s="21">
        <v>1.1865000000000001</v>
      </c>
      <c r="I246" s="21">
        <v>0.37180000000000002</v>
      </c>
      <c r="J246" s="17">
        <v>0</v>
      </c>
      <c r="K246" s="18">
        <v>0</v>
      </c>
    </row>
    <row r="247" spans="1:11" x14ac:dyDescent="0.25">
      <c r="A247" s="9" t="str">
        <f t="shared" si="3"/>
        <v>PR</v>
      </c>
      <c r="B247" s="9" t="s">
        <v>372</v>
      </c>
      <c r="C247" s="9" t="s">
        <v>251</v>
      </c>
      <c r="D247" s="21">
        <v>2.8628200000000001</v>
      </c>
      <c r="E247" s="21">
        <v>34.457270000000001</v>
      </c>
      <c r="F247" s="21">
        <v>4.9963100000000003</v>
      </c>
      <c r="G247" s="21">
        <v>0.53861999999999999</v>
      </c>
      <c r="H247" s="21">
        <v>5.7322899999999999</v>
      </c>
      <c r="I247" s="21">
        <v>1.9385399999999999</v>
      </c>
      <c r="J247" s="17">
        <v>0</v>
      </c>
      <c r="K247" s="18">
        <v>0</v>
      </c>
    </row>
    <row r="248" spans="1:11" x14ac:dyDescent="0.25">
      <c r="A248" s="9" t="str">
        <f t="shared" si="3"/>
        <v>PR</v>
      </c>
      <c r="B248" s="9" t="s">
        <v>372</v>
      </c>
      <c r="C248" s="9" t="s">
        <v>252</v>
      </c>
      <c r="D248" s="21">
        <v>2.3534299999999999</v>
      </c>
      <c r="E248" s="21">
        <v>27.92445</v>
      </c>
      <c r="F248" s="21">
        <v>7.4554200000000002</v>
      </c>
      <c r="G248" s="21">
        <v>0.63451999999999997</v>
      </c>
      <c r="H248" s="21">
        <v>17.024519999999999</v>
      </c>
      <c r="I248" s="21">
        <v>5.1308999999999996</v>
      </c>
      <c r="J248" s="17">
        <v>1</v>
      </c>
      <c r="K248" s="18">
        <v>203679</v>
      </c>
    </row>
    <row r="249" spans="1:11" x14ac:dyDescent="0.25">
      <c r="A249" s="9" t="str">
        <f t="shared" si="3"/>
        <v>PR</v>
      </c>
      <c r="B249" s="9" t="s">
        <v>372</v>
      </c>
      <c r="C249" s="9" t="s">
        <v>253</v>
      </c>
      <c r="D249" s="21">
        <v>2.3230400000000002</v>
      </c>
      <c r="E249" s="21">
        <v>31.28031</v>
      </c>
      <c r="F249" s="21">
        <v>6.9949899999999996</v>
      </c>
      <c r="G249" s="21">
        <v>0.52968000000000004</v>
      </c>
      <c r="H249" s="21">
        <v>15.91832</v>
      </c>
      <c r="I249" s="21">
        <v>4.1546599999999998</v>
      </c>
      <c r="J249" s="17">
        <v>0</v>
      </c>
      <c r="K249" s="18">
        <v>0</v>
      </c>
    </row>
    <row r="250" spans="1:11" x14ac:dyDescent="0.25">
      <c r="A250" s="9" t="str">
        <f t="shared" si="3"/>
        <v>PR</v>
      </c>
      <c r="B250" s="9" t="s">
        <v>372</v>
      </c>
      <c r="C250" s="9" t="s">
        <v>254</v>
      </c>
      <c r="D250" s="21">
        <v>2.4479000000000002</v>
      </c>
      <c r="E250" s="21">
        <v>25.306450000000002</v>
      </c>
      <c r="F250" s="21">
        <v>1.6872</v>
      </c>
      <c r="G250" s="21">
        <v>0.16320000000000001</v>
      </c>
      <c r="H250" s="21">
        <v>4.1301100000000002</v>
      </c>
      <c r="I250" s="21">
        <v>1.3753</v>
      </c>
      <c r="J250" s="17">
        <v>0</v>
      </c>
      <c r="K250" s="18">
        <v>0</v>
      </c>
    </row>
    <row r="251" spans="1:11" x14ac:dyDescent="0.25">
      <c r="A251" s="9" t="str">
        <f t="shared" si="3"/>
        <v>PR</v>
      </c>
      <c r="B251" s="9" t="s">
        <v>372</v>
      </c>
      <c r="C251" s="9" t="s">
        <v>255</v>
      </c>
      <c r="D251" s="21">
        <v>3.2825500000000001</v>
      </c>
      <c r="E251" s="21">
        <v>72.334270000000004</v>
      </c>
      <c r="F251" s="21">
        <v>12.326879999999999</v>
      </c>
      <c r="G251" s="21">
        <v>0.78052999999999995</v>
      </c>
      <c r="H251" s="21">
        <v>28.815069999999999</v>
      </c>
      <c r="I251" s="21">
        <v>3.5068600000000001</v>
      </c>
      <c r="J251" s="17">
        <v>3</v>
      </c>
      <c r="K251" s="18">
        <v>611037</v>
      </c>
    </row>
    <row r="252" spans="1:11" x14ac:dyDescent="0.25">
      <c r="A252" s="9" t="str">
        <f t="shared" si="3"/>
        <v>PR</v>
      </c>
      <c r="B252" s="9" t="s">
        <v>372</v>
      </c>
      <c r="C252" s="9" t="s">
        <v>256</v>
      </c>
      <c r="D252" s="21">
        <v>2.2235299999999998</v>
      </c>
      <c r="E252" s="21">
        <v>17.01202</v>
      </c>
      <c r="F252" s="21">
        <v>2.6896</v>
      </c>
      <c r="G252" s="21">
        <v>0.29893999999999998</v>
      </c>
      <c r="H252" s="21">
        <v>0.72924</v>
      </c>
      <c r="I252" s="21">
        <v>2.4574699999999998</v>
      </c>
      <c r="J252" s="17">
        <v>0</v>
      </c>
      <c r="K252" s="18">
        <v>0</v>
      </c>
    </row>
    <row r="253" spans="1:11" x14ac:dyDescent="0.25">
      <c r="A253" s="9" t="str">
        <f t="shared" si="3"/>
        <v>PR</v>
      </c>
      <c r="B253" s="9" t="s">
        <v>372</v>
      </c>
      <c r="C253" s="9" t="s">
        <v>257</v>
      </c>
      <c r="D253" s="21">
        <v>2.2422300000000002</v>
      </c>
      <c r="E253" s="21">
        <v>26.350149999999999</v>
      </c>
      <c r="F253" s="21">
        <v>0.11976000000000001</v>
      </c>
      <c r="G253" s="21">
        <v>1.0189999999999999E-2</v>
      </c>
      <c r="H253" s="21">
        <v>0.26854</v>
      </c>
      <c r="I253" s="21">
        <v>7.3370000000000005E-2</v>
      </c>
      <c r="J253" s="17">
        <v>0</v>
      </c>
      <c r="K253" s="18">
        <v>0</v>
      </c>
    </row>
    <row r="254" spans="1:11" x14ac:dyDescent="0.25">
      <c r="A254" s="9" t="str">
        <f t="shared" si="3"/>
        <v>PR</v>
      </c>
      <c r="B254" s="9" t="s">
        <v>372</v>
      </c>
      <c r="C254" s="9" t="s">
        <v>258</v>
      </c>
      <c r="D254" s="21">
        <v>2.4654199999999999</v>
      </c>
      <c r="E254" s="21">
        <v>34.948259999999998</v>
      </c>
      <c r="F254" s="21">
        <v>5.5060500000000001</v>
      </c>
      <c r="G254" s="21">
        <v>0.41243000000000002</v>
      </c>
      <c r="H254" s="21">
        <v>12.09581</v>
      </c>
      <c r="I254" s="21">
        <v>3.2882500000000001</v>
      </c>
      <c r="J254" s="17">
        <v>0</v>
      </c>
      <c r="K254" s="18">
        <v>0</v>
      </c>
    </row>
    <row r="255" spans="1:11" x14ac:dyDescent="0.25">
      <c r="A255" s="9" t="str">
        <f t="shared" si="3"/>
        <v>SC</v>
      </c>
      <c r="B255" s="9" t="s">
        <v>373</v>
      </c>
      <c r="C255" s="9" t="s">
        <v>259</v>
      </c>
      <c r="D255" s="21">
        <v>15.91915</v>
      </c>
      <c r="E255" s="21">
        <v>239.63632999999999</v>
      </c>
      <c r="F255" s="21">
        <v>5.4597199999999999</v>
      </c>
      <c r="G255" s="21">
        <v>0.36331000000000002</v>
      </c>
      <c r="H255" s="21">
        <v>71.695130000000006</v>
      </c>
      <c r="I255" s="21">
        <v>4.7728999999999999</v>
      </c>
      <c r="J255" s="17">
        <v>3</v>
      </c>
      <c r="K255" s="18">
        <v>611037</v>
      </c>
    </row>
    <row r="256" spans="1:11" x14ac:dyDescent="0.25">
      <c r="A256" s="9" t="str">
        <f t="shared" si="3"/>
        <v>SC</v>
      </c>
      <c r="B256" s="9" t="s">
        <v>373</v>
      </c>
      <c r="C256" s="9" t="s">
        <v>260</v>
      </c>
      <c r="D256" s="21">
        <v>0</v>
      </c>
      <c r="E256" s="21">
        <v>0</v>
      </c>
      <c r="F256" s="21">
        <v>0</v>
      </c>
      <c r="G256" s="21">
        <v>0</v>
      </c>
      <c r="H256" s="21">
        <v>0</v>
      </c>
      <c r="I256" s="21">
        <v>0</v>
      </c>
      <c r="J256" s="17">
        <v>0</v>
      </c>
      <c r="K256" s="18">
        <v>0</v>
      </c>
    </row>
    <row r="257" spans="1:11" x14ac:dyDescent="0.25">
      <c r="A257" s="9" t="str">
        <f t="shared" si="3"/>
        <v>SC</v>
      </c>
      <c r="B257" s="9" t="s">
        <v>373</v>
      </c>
      <c r="C257" s="9" t="s">
        <v>261</v>
      </c>
      <c r="D257" s="21">
        <v>0</v>
      </c>
      <c r="E257" s="21">
        <v>0</v>
      </c>
      <c r="F257" s="21">
        <v>4.0141600000000004</v>
      </c>
      <c r="G257" s="21">
        <v>0.26988000000000001</v>
      </c>
      <c r="H257" s="21">
        <v>0</v>
      </c>
      <c r="I257" s="21">
        <v>2.3129300000000002</v>
      </c>
      <c r="J257" s="17">
        <v>0</v>
      </c>
      <c r="K257" s="18">
        <v>0</v>
      </c>
    </row>
    <row r="258" spans="1:11" x14ac:dyDescent="0.25">
      <c r="A258" s="9" t="str">
        <f t="shared" si="3"/>
        <v>SC</v>
      </c>
      <c r="B258" s="9" t="s">
        <v>373</v>
      </c>
      <c r="C258" s="9" t="s">
        <v>262</v>
      </c>
      <c r="D258" s="21">
        <v>0</v>
      </c>
      <c r="E258" s="21">
        <v>0</v>
      </c>
      <c r="F258" s="21">
        <v>4.0748699999999998</v>
      </c>
      <c r="G258" s="21">
        <v>0.23380000000000001</v>
      </c>
      <c r="H258" s="21">
        <v>0</v>
      </c>
      <c r="I258" s="21">
        <v>1.2202</v>
      </c>
      <c r="J258" s="17">
        <v>0</v>
      </c>
      <c r="K258" s="18">
        <v>0</v>
      </c>
    </row>
    <row r="259" spans="1:11" x14ac:dyDescent="0.25">
      <c r="A259" s="9" t="str">
        <f t="shared" si="3"/>
        <v>SC</v>
      </c>
      <c r="B259" s="9" t="s">
        <v>373</v>
      </c>
      <c r="C259" s="9" t="s">
        <v>263</v>
      </c>
      <c r="D259" s="21">
        <v>1.5766</v>
      </c>
      <c r="E259" s="21">
        <v>25.48255</v>
      </c>
      <c r="F259" s="21">
        <v>2.0409099999999998</v>
      </c>
      <c r="G259" s="21">
        <v>0.12626999999999999</v>
      </c>
      <c r="H259" s="21">
        <v>3.2177099999999998</v>
      </c>
      <c r="I259" s="21">
        <v>0.55549000000000004</v>
      </c>
      <c r="J259" s="17">
        <v>0</v>
      </c>
      <c r="K259" s="18">
        <v>0</v>
      </c>
    </row>
    <row r="260" spans="1:11" x14ac:dyDescent="0.25">
      <c r="A260" s="9" t="str">
        <f t="shared" si="3"/>
        <v>SC</v>
      </c>
      <c r="B260" s="9" t="s">
        <v>373</v>
      </c>
      <c r="C260" s="9" t="s">
        <v>264</v>
      </c>
      <c r="D260" s="21">
        <v>0.99958999999999998</v>
      </c>
      <c r="E260" s="21">
        <v>21.09169</v>
      </c>
      <c r="F260" s="21">
        <v>4.96692</v>
      </c>
      <c r="G260" s="21">
        <v>0.27786</v>
      </c>
      <c r="H260" s="21">
        <v>3.5937999999999999</v>
      </c>
      <c r="I260" s="21">
        <v>1.6377200000000001</v>
      </c>
      <c r="J260" s="17">
        <v>0</v>
      </c>
      <c r="K260" s="18">
        <v>0</v>
      </c>
    </row>
    <row r="261" spans="1:11" x14ac:dyDescent="0.25">
      <c r="A261" s="9" t="str">
        <f t="shared" si="3"/>
        <v>SC</v>
      </c>
      <c r="B261" s="9" t="s">
        <v>373</v>
      </c>
      <c r="C261" s="9" t="s">
        <v>265</v>
      </c>
      <c r="D261" s="21">
        <v>1.63669</v>
      </c>
      <c r="E261" s="21">
        <v>27.613810000000001</v>
      </c>
      <c r="F261" s="21">
        <v>2.8195999999999999</v>
      </c>
      <c r="G261" s="21">
        <v>0.16711999999999999</v>
      </c>
      <c r="H261" s="21">
        <v>4.6148100000000003</v>
      </c>
      <c r="I261" s="21">
        <v>0.57655000000000001</v>
      </c>
      <c r="J261" s="17">
        <v>0</v>
      </c>
      <c r="K261" s="18">
        <v>0</v>
      </c>
    </row>
    <row r="262" spans="1:11" x14ac:dyDescent="0.25">
      <c r="A262" s="9" t="str">
        <f t="shared" si="3"/>
        <v>SD</v>
      </c>
      <c r="B262" s="9" t="s">
        <v>374</v>
      </c>
      <c r="C262" s="9" t="s">
        <v>266</v>
      </c>
      <c r="D262" s="21">
        <v>0</v>
      </c>
      <c r="E262" s="21">
        <v>0</v>
      </c>
      <c r="F262" s="21">
        <v>5.7007300000000001</v>
      </c>
      <c r="G262" s="21">
        <v>0.43308000000000002</v>
      </c>
      <c r="H262" s="21">
        <v>0</v>
      </c>
      <c r="I262" s="21">
        <v>2.4592000000000001</v>
      </c>
      <c r="J262" s="17">
        <v>0</v>
      </c>
      <c r="K262" s="18">
        <v>0</v>
      </c>
    </row>
    <row r="263" spans="1:11" x14ac:dyDescent="0.25">
      <c r="A263" s="9" t="str">
        <f t="shared" si="3"/>
        <v>SD</v>
      </c>
      <c r="B263" s="9" t="s">
        <v>374</v>
      </c>
      <c r="C263" s="9" t="s">
        <v>267</v>
      </c>
      <c r="D263" s="21">
        <v>2.2033</v>
      </c>
      <c r="E263" s="21">
        <v>23.150040000000001</v>
      </c>
      <c r="F263" s="21">
        <v>4.7065599999999996</v>
      </c>
      <c r="G263" s="21">
        <v>0.46716999999999997</v>
      </c>
      <c r="H263" s="21">
        <v>9.1059199999999993</v>
      </c>
      <c r="I263" s="21">
        <v>2.5102600000000002</v>
      </c>
      <c r="J263" s="17">
        <v>0</v>
      </c>
      <c r="K263" s="18">
        <v>0</v>
      </c>
    </row>
    <row r="264" spans="1:11" x14ac:dyDescent="0.25">
      <c r="A264" s="9" t="str">
        <f t="shared" si="3"/>
        <v>TN</v>
      </c>
      <c r="B264" s="9" t="s">
        <v>375</v>
      </c>
      <c r="C264" s="9" t="s">
        <v>268</v>
      </c>
      <c r="D264" s="21">
        <v>0.86794000000000004</v>
      </c>
      <c r="E264" s="21">
        <v>19.703099999999999</v>
      </c>
      <c r="F264" s="21">
        <v>6.2804700000000002</v>
      </c>
      <c r="G264" s="21">
        <v>0.50390999999999997</v>
      </c>
      <c r="H264" s="21">
        <v>1.0794600000000001</v>
      </c>
      <c r="I264" s="21">
        <v>1.3771199999999999</v>
      </c>
      <c r="J264" s="17">
        <v>0</v>
      </c>
      <c r="K264" s="18">
        <v>0</v>
      </c>
    </row>
    <row r="265" spans="1:11" x14ac:dyDescent="0.25">
      <c r="A265" s="9" t="str">
        <f t="shared" ref="A265:A327" si="4">MID(C265, FIND(",", C265)+2,2)</f>
        <v>TN</v>
      </c>
      <c r="B265" s="9" t="s">
        <v>375</v>
      </c>
      <c r="C265" s="9" t="s">
        <v>269</v>
      </c>
      <c r="D265" s="21">
        <v>0</v>
      </c>
      <c r="E265" s="21">
        <v>0</v>
      </c>
      <c r="F265" s="21">
        <v>2.8816899999999999</v>
      </c>
      <c r="G265" s="21">
        <v>0.28678999999999999</v>
      </c>
      <c r="H265" s="21">
        <v>0</v>
      </c>
      <c r="I265" s="21">
        <v>0.67054999999999998</v>
      </c>
      <c r="J265" s="17">
        <v>0</v>
      </c>
      <c r="K265" s="18">
        <v>0</v>
      </c>
    </row>
    <row r="266" spans="1:11" x14ac:dyDescent="0.25">
      <c r="A266" s="9" t="str">
        <f t="shared" si="4"/>
        <v>TN</v>
      </c>
      <c r="B266" s="9" t="s">
        <v>375</v>
      </c>
      <c r="C266" s="9" t="s">
        <v>270</v>
      </c>
      <c r="D266" s="21">
        <v>2.3180700000000001</v>
      </c>
      <c r="E266" s="21">
        <v>35.334760000000003</v>
      </c>
      <c r="F266" s="21">
        <v>9.4460300000000004</v>
      </c>
      <c r="G266" s="21">
        <v>0.61968999999999996</v>
      </c>
      <c r="H266" s="21">
        <v>21.89659</v>
      </c>
      <c r="I266" s="21">
        <v>3.9762499999999998</v>
      </c>
      <c r="J266" s="17">
        <v>1</v>
      </c>
      <c r="K266" s="18">
        <v>203679</v>
      </c>
    </row>
    <row r="267" spans="1:11" x14ac:dyDescent="0.25">
      <c r="A267" s="9" t="str">
        <f t="shared" si="4"/>
        <v>TN</v>
      </c>
      <c r="B267" s="9" t="s">
        <v>375</v>
      </c>
      <c r="C267" s="9" t="s">
        <v>271</v>
      </c>
      <c r="D267" s="21">
        <v>0.86792999999999998</v>
      </c>
      <c r="E267" s="21">
        <v>16.902570000000001</v>
      </c>
      <c r="F267" s="21">
        <v>7.4819699999999996</v>
      </c>
      <c r="G267" s="21">
        <v>0.49793999999999999</v>
      </c>
      <c r="H267" s="21">
        <v>2.8198799999999999</v>
      </c>
      <c r="I267" s="21">
        <v>2.56778</v>
      </c>
      <c r="J267" s="17">
        <v>0</v>
      </c>
      <c r="K267" s="18">
        <v>0</v>
      </c>
    </row>
    <row r="268" spans="1:11" x14ac:dyDescent="0.25">
      <c r="A268" s="9" t="str">
        <f t="shared" si="4"/>
        <v>TN</v>
      </c>
      <c r="B268" s="9" t="s">
        <v>375</v>
      </c>
      <c r="C268" s="9" t="s">
        <v>272</v>
      </c>
      <c r="D268" s="21">
        <v>0.86792999999999998</v>
      </c>
      <c r="E268" s="21">
        <v>20.43055</v>
      </c>
      <c r="F268" s="21">
        <v>6.5039699999999998</v>
      </c>
      <c r="G268" s="21">
        <v>0.38313000000000003</v>
      </c>
      <c r="H268" s="21">
        <v>2.79332</v>
      </c>
      <c r="I268" s="21">
        <v>1.09568</v>
      </c>
      <c r="J268" s="17">
        <v>0</v>
      </c>
      <c r="K268" s="18">
        <v>0</v>
      </c>
    </row>
    <row r="269" spans="1:11" x14ac:dyDescent="0.25">
      <c r="A269" s="9" t="str">
        <f t="shared" si="4"/>
        <v>TN</v>
      </c>
      <c r="B269" s="9" t="s">
        <v>375</v>
      </c>
      <c r="C269" s="9" t="s">
        <v>273</v>
      </c>
      <c r="D269" s="21">
        <v>0</v>
      </c>
      <c r="E269" s="21">
        <v>0</v>
      </c>
      <c r="F269" s="21">
        <v>12.03162</v>
      </c>
      <c r="G269" s="21">
        <v>0.45906999999999998</v>
      </c>
      <c r="H269" s="21">
        <v>0</v>
      </c>
      <c r="I269" s="21">
        <v>0.86804999999999999</v>
      </c>
      <c r="J269" s="17">
        <v>1</v>
      </c>
      <c r="K269" s="18">
        <v>203679</v>
      </c>
    </row>
    <row r="270" spans="1:11" x14ac:dyDescent="0.25">
      <c r="A270" s="9" t="str">
        <f t="shared" si="4"/>
        <v>TN</v>
      </c>
      <c r="B270" s="9" t="s">
        <v>375</v>
      </c>
      <c r="C270" s="9" t="s">
        <v>274</v>
      </c>
      <c r="D270" s="21">
        <v>4.8822999999999999</v>
      </c>
      <c r="E270" s="21">
        <v>59.800460000000001</v>
      </c>
      <c r="F270" s="21">
        <v>2.0816599999999998</v>
      </c>
      <c r="G270" s="21">
        <v>0.16267999999999999</v>
      </c>
      <c r="H270" s="21">
        <v>1.1797299999999999</v>
      </c>
      <c r="I270" s="21">
        <v>0.89832000000000001</v>
      </c>
      <c r="J270" s="17">
        <v>1</v>
      </c>
      <c r="K270" s="18">
        <v>203679</v>
      </c>
    </row>
    <row r="271" spans="1:11" x14ac:dyDescent="0.25">
      <c r="A271" s="9" t="str">
        <f t="shared" si="4"/>
        <v>TN</v>
      </c>
      <c r="B271" s="9" t="s">
        <v>375</v>
      </c>
      <c r="C271" s="9" t="s">
        <v>275</v>
      </c>
      <c r="D271" s="21">
        <v>0</v>
      </c>
      <c r="E271" s="21">
        <v>0</v>
      </c>
      <c r="F271" s="21">
        <v>1.4833099999999999</v>
      </c>
      <c r="G271" s="21">
        <v>8.1909999999999997E-2</v>
      </c>
      <c r="H271" s="21">
        <v>0</v>
      </c>
      <c r="I271" s="21">
        <v>0.12905</v>
      </c>
      <c r="J271" s="17">
        <v>0</v>
      </c>
      <c r="K271" s="18">
        <v>0</v>
      </c>
    </row>
    <row r="272" spans="1:11" x14ac:dyDescent="0.25">
      <c r="A272" s="9" t="str">
        <f t="shared" si="4"/>
        <v>TX</v>
      </c>
      <c r="B272" s="9" t="s">
        <v>376</v>
      </c>
      <c r="C272" s="9" t="s">
        <v>276</v>
      </c>
      <c r="D272" s="21">
        <v>0</v>
      </c>
      <c r="E272" s="21">
        <v>0</v>
      </c>
      <c r="F272" s="21">
        <v>6.3870300000000002</v>
      </c>
      <c r="G272" s="21">
        <v>0.47027999999999998</v>
      </c>
      <c r="H272" s="21">
        <v>0</v>
      </c>
      <c r="I272" s="21">
        <v>2.7610700000000001</v>
      </c>
      <c r="J272" s="17">
        <v>0</v>
      </c>
      <c r="K272" s="18">
        <v>0</v>
      </c>
    </row>
    <row r="273" spans="1:11" x14ac:dyDescent="0.25">
      <c r="A273" s="9" t="str">
        <f t="shared" si="4"/>
        <v>TX</v>
      </c>
      <c r="B273" s="9" t="s">
        <v>376</v>
      </c>
      <c r="C273" s="9" t="s">
        <v>277</v>
      </c>
      <c r="D273" s="21">
        <v>1.1173</v>
      </c>
      <c r="E273" s="21">
        <v>15.394220000000001</v>
      </c>
      <c r="F273" s="21">
        <v>5.63225</v>
      </c>
      <c r="G273" s="21">
        <v>0.40878999999999999</v>
      </c>
      <c r="H273" s="21">
        <v>6.2929399999999998</v>
      </c>
      <c r="I273" s="21">
        <v>1.66699</v>
      </c>
      <c r="J273" s="17">
        <v>0</v>
      </c>
      <c r="K273" s="18">
        <v>0</v>
      </c>
    </row>
    <row r="274" spans="1:11" x14ac:dyDescent="0.25">
      <c r="A274" s="9" t="str">
        <f t="shared" si="4"/>
        <v>TX</v>
      </c>
      <c r="B274" s="9" t="s">
        <v>376</v>
      </c>
      <c r="C274" s="9" t="s">
        <v>278</v>
      </c>
      <c r="D274" s="21">
        <v>0</v>
      </c>
      <c r="E274" s="21">
        <v>0</v>
      </c>
      <c r="F274" s="21">
        <v>7.5564799999999996</v>
      </c>
      <c r="G274" s="21">
        <v>0.46</v>
      </c>
      <c r="H274" s="21">
        <v>0</v>
      </c>
      <c r="I274" s="21">
        <v>1.26729</v>
      </c>
      <c r="J274" s="17">
        <v>0</v>
      </c>
      <c r="K274" s="18">
        <v>0</v>
      </c>
    </row>
    <row r="275" spans="1:11" x14ac:dyDescent="0.25">
      <c r="A275" s="9" t="str">
        <f t="shared" si="4"/>
        <v>TX</v>
      </c>
      <c r="B275" s="9" t="s">
        <v>376</v>
      </c>
      <c r="C275" s="9" t="s">
        <v>279</v>
      </c>
      <c r="D275" s="21">
        <v>0</v>
      </c>
      <c r="E275" s="21">
        <v>0</v>
      </c>
      <c r="F275" s="21">
        <v>5.0582099999999999</v>
      </c>
      <c r="G275" s="21">
        <v>0.28247</v>
      </c>
      <c r="H275" s="21">
        <v>0</v>
      </c>
      <c r="I275" s="21">
        <v>1.9640200000000001</v>
      </c>
      <c r="J275" s="17">
        <v>0</v>
      </c>
      <c r="K275" s="18">
        <v>0</v>
      </c>
    </row>
    <row r="276" spans="1:11" x14ac:dyDescent="0.25">
      <c r="A276" s="9" t="str">
        <f t="shared" si="4"/>
        <v>TX</v>
      </c>
      <c r="B276" s="9" t="s">
        <v>376</v>
      </c>
      <c r="C276" s="9" t="s">
        <v>280</v>
      </c>
      <c r="D276" s="21">
        <v>1.33195</v>
      </c>
      <c r="E276" s="21">
        <v>29.954000000000001</v>
      </c>
      <c r="F276" s="21">
        <v>4.2453799999999999</v>
      </c>
      <c r="G276" s="21">
        <v>0.18878</v>
      </c>
      <c r="H276" s="21">
        <v>5.6546599999999998</v>
      </c>
      <c r="I276" s="21">
        <v>0.56916</v>
      </c>
      <c r="J276" s="17">
        <v>0</v>
      </c>
      <c r="K276" s="18">
        <v>0</v>
      </c>
    </row>
    <row r="277" spans="1:11" x14ac:dyDescent="0.25">
      <c r="A277" s="9" t="str">
        <f t="shared" si="4"/>
        <v>TX</v>
      </c>
      <c r="B277" s="9" t="s">
        <v>376</v>
      </c>
      <c r="C277" s="9" t="s">
        <v>281</v>
      </c>
      <c r="D277" s="21">
        <v>0</v>
      </c>
      <c r="E277" s="21">
        <v>0</v>
      </c>
      <c r="F277" s="21">
        <v>7.25854</v>
      </c>
      <c r="G277" s="21">
        <v>0.36294999999999999</v>
      </c>
      <c r="H277" s="21">
        <v>0</v>
      </c>
      <c r="I277" s="21">
        <v>1.71461</v>
      </c>
      <c r="J277" s="17">
        <v>0</v>
      </c>
      <c r="K277" s="18">
        <v>0</v>
      </c>
    </row>
    <row r="278" spans="1:11" x14ac:dyDescent="0.25">
      <c r="A278" s="9" t="str">
        <f t="shared" si="4"/>
        <v>TX</v>
      </c>
      <c r="B278" s="9" t="s">
        <v>376</v>
      </c>
      <c r="C278" s="9" t="s">
        <v>282</v>
      </c>
      <c r="D278" s="21">
        <v>0</v>
      </c>
      <c r="E278" s="21">
        <v>0</v>
      </c>
      <c r="F278" s="21">
        <v>3.9726400000000002</v>
      </c>
      <c r="G278" s="21">
        <v>0.23946999999999999</v>
      </c>
      <c r="H278" s="21">
        <v>0</v>
      </c>
      <c r="I278" s="21">
        <v>1.2837799999999999</v>
      </c>
      <c r="J278" s="17">
        <v>0</v>
      </c>
      <c r="K278" s="18">
        <v>0</v>
      </c>
    </row>
    <row r="279" spans="1:11" x14ac:dyDescent="0.25">
      <c r="A279" s="9" t="str">
        <f t="shared" si="4"/>
        <v>TX</v>
      </c>
      <c r="B279" s="9" t="s">
        <v>376</v>
      </c>
      <c r="C279" s="9" t="s">
        <v>283</v>
      </c>
      <c r="D279" s="21">
        <v>0</v>
      </c>
      <c r="E279" s="21">
        <v>0</v>
      </c>
      <c r="F279" s="21">
        <v>3.8592200000000001</v>
      </c>
      <c r="G279" s="21">
        <v>0.22722999999999999</v>
      </c>
      <c r="H279" s="21">
        <v>0</v>
      </c>
      <c r="I279" s="21">
        <v>0.81166000000000005</v>
      </c>
      <c r="J279" s="17">
        <v>0</v>
      </c>
      <c r="K279" s="18">
        <v>0</v>
      </c>
    </row>
    <row r="280" spans="1:11" x14ac:dyDescent="0.25">
      <c r="A280" s="9" t="str">
        <f t="shared" si="4"/>
        <v>TX</v>
      </c>
      <c r="B280" s="9" t="s">
        <v>376</v>
      </c>
      <c r="C280" s="9" t="s">
        <v>284</v>
      </c>
      <c r="D280" s="21">
        <v>0.93176999999999999</v>
      </c>
      <c r="E280" s="21">
        <v>20.09421</v>
      </c>
      <c r="F280" s="21">
        <v>2.4473799999999999</v>
      </c>
      <c r="G280" s="21">
        <v>0.11348</v>
      </c>
      <c r="H280" s="21">
        <v>2.2803900000000001</v>
      </c>
      <c r="I280" s="21">
        <v>0.21063999999999999</v>
      </c>
      <c r="J280" s="17">
        <v>0</v>
      </c>
      <c r="K280" s="18">
        <v>0</v>
      </c>
    </row>
    <row r="281" spans="1:11" x14ac:dyDescent="0.25">
      <c r="A281" s="9" t="str">
        <f t="shared" si="4"/>
        <v>TX</v>
      </c>
      <c r="B281" s="9" t="s">
        <v>376</v>
      </c>
      <c r="C281" s="9" t="s">
        <v>285</v>
      </c>
      <c r="D281" s="21">
        <v>0</v>
      </c>
      <c r="E281" s="21">
        <v>0</v>
      </c>
      <c r="F281" s="21">
        <v>2.9099900000000001</v>
      </c>
      <c r="G281" s="21">
        <v>0.19384000000000001</v>
      </c>
      <c r="H281" s="21">
        <v>0</v>
      </c>
      <c r="I281" s="21">
        <v>0.64790000000000003</v>
      </c>
      <c r="J281" s="17">
        <v>0</v>
      </c>
      <c r="K281" s="18">
        <v>0</v>
      </c>
    </row>
    <row r="282" spans="1:11" x14ac:dyDescent="0.25">
      <c r="A282" s="9" t="str">
        <f t="shared" si="4"/>
        <v>TX</v>
      </c>
      <c r="B282" s="9" t="s">
        <v>376</v>
      </c>
      <c r="C282" s="9" t="s">
        <v>286</v>
      </c>
      <c r="D282" s="21">
        <v>0</v>
      </c>
      <c r="E282" s="21">
        <v>0</v>
      </c>
      <c r="F282" s="21">
        <v>3.3511199999999999</v>
      </c>
      <c r="G282" s="21">
        <v>0.21004</v>
      </c>
      <c r="H282" s="21">
        <v>0</v>
      </c>
      <c r="I282" s="21">
        <v>0.87748999999999999</v>
      </c>
      <c r="J282" s="17">
        <v>0</v>
      </c>
      <c r="K282" s="18">
        <v>0</v>
      </c>
    </row>
    <row r="283" spans="1:11" x14ac:dyDescent="0.25">
      <c r="A283" s="9" t="str">
        <f t="shared" si="4"/>
        <v>TX</v>
      </c>
      <c r="B283" s="9" t="s">
        <v>376</v>
      </c>
      <c r="C283" s="9" t="s">
        <v>287</v>
      </c>
      <c r="D283" s="21">
        <v>2.5207700000000002</v>
      </c>
      <c r="E283" s="21">
        <v>43.81456</v>
      </c>
      <c r="F283" s="21">
        <v>7.1699099999999998</v>
      </c>
      <c r="G283" s="21">
        <v>0.41249999999999998</v>
      </c>
      <c r="H283" s="21">
        <v>18.073689999999999</v>
      </c>
      <c r="I283" s="21">
        <v>1.9701500000000001</v>
      </c>
      <c r="J283" s="17">
        <v>0</v>
      </c>
      <c r="K283" s="18">
        <v>0</v>
      </c>
    </row>
    <row r="284" spans="1:11" x14ac:dyDescent="0.25">
      <c r="A284" s="9" t="str">
        <f t="shared" si="4"/>
        <v>TX</v>
      </c>
      <c r="B284" s="9" t="s">
        <v>376</v>
      </c>
      <c r="C284" s="9" t="s">
        <v>288</v>
      </c>
      <c r="D284" s="21">
        <v>6.9998500000000003</v>
      </c>
      <c r="E284" s="21">
        <v>79.45232</v>
      </c>
      <c r="F284" s="21">
        <v>14.2948</v>
      </c>
      <c r="G284" s="21">
        <v>1.1585099999999999</v>
      </c>
      <c r="H284" s="21">
        <v>68.362819999999999</v>
      </c>
      <c r="I284" s="21">
        <v>29.857209999999998</v>
      </c>
      <c r="J284" s="17">
        <v>6</v>
      </c>
      <c r="K284" s="18">
        <v>1222075</v>
      </c>
    </row>
    <row r="285" spans="1:11" x14ac:dyDescent="0.25">
      <c r="A285" s="9" t="str">
        <f t="shared" si="4"/>
        <v>TX</v>
      </c>
      <c r="B285" s="9" t="s">
        <v>376</v>
      </c>
      <c r="C285" s="9" t="s">
        <v>289</v>
      </c>
      <c r="D285" s="21">
        <v>4.2054400000000003</v>
      </c>
      <c r="E285" s="21">
        <v>126.85863999999999</v>
      </c>
      <c r="F285" s="21">
        <v>7.9670899999999998</v>
      </c>
      <c r="G285" s="21">
        <v>0.26411000000000001</v>
      </c>
      <c r="H285" s="21">
        <v>33.505090000000003</v>
      </c>
      <c r="I285" s="21">
        <v>0.93881999999999999</v>
      </c>
      <c r="J285" s="17">
        <v>2</v>
      </c>
      <c r="K285" s="18">
        <v>407358</v>
      </c>
    </row>
    <row r="286" spans="1:11" x14ac:dyDescent="0.25">
      <c r="A286" s="9" t="str">
        <f t="shared" si="4"/>
        <v>TX</v>
      </c>
      <c r="B286" s="9" t="s">
        <v>376</v>
      </c>
      <c r="C286" s="9" t="s">
        <v>290</v>
      </c>
      <c r="D286" s="21">
        <v>2.40863</v>
      </c>
      <c r="E286" s="21">
        <v>27.325009999999999</v>
      </c>
      <c r="F286" s="21">
        <v>1.9448799999999999</v>
      </c>
      <c r="G286" s="21">
        <v>0.17144000000000001</v>
      </c>
      <c r="H286" s="21">
        <v>4.6844799999999998</v>
      </c>
      <c r="I286" s="21">
        <v>0.81462000000000001</v>
      </c>
      <c r="J286" s="17">
        <v>0</v>
      </c>
      <c r="K286" s="18">
        <v>0</v>
      </c>
    </row>
    <row r="287" spans="1:11" x14ac:dyDescent="0.25">
      <c r="A287" s="9" t="str">
        <f t="shared" si="4"/>
        <v>TX</v>
      </c>
      <c r="B287" s="9" t="s">
        <v>376</v>
      </c>
      <c r="C287" s="9" t="s">
        <v>291</v>
      </c>
      <c r="D287" s="21">
        <v>0</v>
      </c>
      <c r="E287" s="21">
        <v>0</v>
      </c>
      <c r="F287" s="21">
        <v>4.3190200000000001</v>
      </c>
      <c r="G287" s="21">
        <v>0.32819999999999999</v>
      </c>
      <c r="H287" s="21">
        <v>0</v>
      </c>
      <c r="I287" s="21">
        <v>2.4256500000000001</v>
      </c>
      <c r="J287" s="17">
        <v>0</v>
      </c>
      <c r="K287" s="18">
        <v>0</v>
      </c>
    </row>
    <row r="288" spans="1:11" x14ac:dyDescent="0.25">
      <c r="A288" s="9" t="str">
        <f t="shared" si="4"/>
        <v>TX</v>
      </c>
      <c r="B288" s="9" t="s">
        <v>376</v>
      </c>
      <c r="C288" s="9" t="s">
        <v>292</v>
      </c>
      <c r="D288" s="21">
        <v>0</v>
      </c>
      <c r="E288" s="21">
        <v>0</v>
      </c>
      <c r="F288" s="21">
        <v>4.8880800000000004</v>
      </c>
      <c r="G288" s="21">
        <v>0.30917</v>
      </c>
      <c r="H288" s="21">
        <v>0</v>
      </c>
      <c r="I288" s="21">
        <v>1.27864</v>
      </c>
      <c r="J288" s="17">
        <v>0</v>
      </c>
      <c r="K288" s="18">
        <v>0</v>
      </c>
    </row>
    <row r="289" spans="1:11" x14ac:dyDescent="0.25">
      <c r="A289" s="9" t="str">
        <f t="shared" si="4"/>
        <v>TX</v>
      </c>
      <c r="B289" s="9" t="s">
        <v>376</v>
      </c>
      <c r="C289" s="9" t="s">
        <v>293</v>
      </c>
      <c r="D289" s="21">
        <v>2.1137899999999998</v>
      </c>
      <c r="E289" s="21">
        <v>33.717309999999998</v>
      </c>
      <c r="F289" s="21">
        <v>8.7213200000000004</v>
      </c>
      <c r="G289" s="21">
        <v>0.54674999999999996</v>
      </c>
      <c r="H289" s="21">
        <v>18.435020000000002</v>
      </c>
      <c r="I289" s="21">
        <v>4.0747999999999998</v>
      </c>
      <c r="J289" s="17">
        <v>0</v>
      </c>
      <c r="K289" s="18">
        <v>0</v>
      </c>
    </row>
    <row r="290" spans="1:11" x14ac:dyDescent="0.25">
      <c r="A290" s="9" t="str">
        <f t="shared" si="4"/>
        <v>TX</v>
      </c>
      <c r="B290" s="9" t="s">
        <v>376</v>
      </c>
      <c r="C290" s="9" t="s">
        <v>294</v>
      </c>
      <c r="D290" s="21">
        <v>2.08121</v>
      </c>
      <c r="E290" s="21">
        <v>32.827280000000002</v>
      </c>
      <c r="F290" s="21">
        <v>6.4172799999999999</v>
      </c>
      <c r="G290" s="21">
        <v>0.40684999999999999</v>
      </c>
      <c r="H290" s="21">
        <v>13.35568</v>
      </c>
      <c r="I290" s="21">
        <v>3.9264299999999999</v>
      </c>
      <c r="J290" s="17">
        <v>0</v>
      </c>
      <c r="K290" s="18">
        <v>0</v>
      </c>
    </row>
    <row r="291" spans="1:11" x14ac:dyDescent="0.25">
      <c r="A291" s="9" t="str">
        <f t="shared" si="4"/>
        <v>TX</v>
      </c>
      <c r="B291" s="9" t="s">
        <v>376</v>
      </c>
      <c r="C291" s="9" t="s">
        <v>295</v>
      </c>
      <c r="D291" s="21">
        <v>0</v>
      </c>
      <c r="E291" s="21">
        <v>0</v>
      </c>
      <c r="F291" s="21">
        <v>5.6784400000000002</v>
      </c>
      <c r="G291" s="21">
        <v>0.38815</v>
      </c>
      <c r="H291" s="21">
        <v>0</v>
      </c>
      <c r="I291" s="21">
        <v>2.4609200000000002</v>
      </c>
      <c r="J291" s="17">
        <v>0</v>
      </c>
      <c r="K291" s="18">
        <v>0</v>
      </c>
    </row>
    <row r="292" spans="1:11" x14ac:dyDescent="0.25">
      <c r="A292" s="9" t="str">
        <f t="shared" si="4"/>
        <v>UT</v>
      </c>
      <c r="B292" s="9" t="s">
        <v>377</v>
      </c>
      <c r="C292" s="9" t="s">
        <v>296</v>
      </c>
      <c r="D292" s="21">
        <v>2.4742999999999999</v>
      </c>
      <c r="E292" s="21">
        <v>38.700029999999998</v>
      </c>
      <c r="F292" s="21">
        <v>10.28603</v>
      </c>
      <c r="G292" s="21">
        <v>0.65764</v>
      </c>
      <c r="H292" s="21">
        <v>25.450700000000001</v>
      </c>
      <c r="I292" s="21">
        <v>7.8191600000000001</v>
      </c>
      <c r="J292" s="17">
        <v>3</v>
      </c>
      <c r="K292" s="18">
        <v>611037</v>
      </c>
    </row>
    <row r="293" spans="1:11" x14ac:dyDescent="0.25">
      <c r="A293" s="9" t="str">
        <f t="shared" si="4"/>
        <v>UT</v>
      </c>
      <c r="B293" s="9" t="s">
        <v>377</v>
      </c>
      <c r="C293" s="9" t="s">
        <v>297</v>
      </c>
      <c r="D293" s="21">
        <v>0</v>
      </c>
      <c r="E293" s="21">
        <v>0</v>
      </c>
      <c r="F293" s="21">
        <v>3.5464099999999998</v>
      </c>
      <c r="G293" s="21">
        <v>0.26243</v>
      </c>
      <c r="H293" s="21">
        <v>0</v>
      </c>
      <c r="I293" s="21">
        <v>2.2640600000000002</v>
      </c>
      <c r="J293" s="17">
        <v>0</v>
      </c>
      <c r="K293" s="18">
        <v>0</v>
      </c>
    </row>
    <row r="294" spans="1:11" x14ac:dyDescent="0.25">
      <c r="A294" s="9" t="str">
        <f t="shared" si="4"/>
        <v>VT</v>
      </c>
      <c r="B294" s="9" t="s">
        <v>378</v>
      </c>
      <c r="C294" s="9" t="s">
        <v>298</v>
      </c>
      <c r="D294" s="21">
        <v>3.5597599999999998</v>
      </c>
      <c r="E294" s="21">
        <v>48.86506</v>
      </c>
      <c r="F294" s="21">
        <v>14.92845</v>
      </c>
      <c r="G294" s="21">
        <v>1.07904</v>
      </c>
      <c r="H294" s="21">
        <v>52.213070000000002</v>
      </c>
      <c r="I294" s="21">
        <v>14.889290000000001</v>
      </c>
      <c r="J294" s="17">
        <v>4</v>
      </c>
      <c r="K294" s="18">
        <v>814717</v>
      </c>
    </row>
    <row r="295" spans="1:11" x14ac:dyDescent="0.25">
      <c r="A295" s="9" t="str">
        <f t="shared" si="4"/>
        <v>VI</v>
      </c>
      <c r="B295" s="9" t="s">
        <v>299</v>
      </c>
      <c r="C295" s="9" t="s">
        <v>299</v>
      </c>
      <c r="D295" s="21">
        <v>0</v>
      </c>
      <c r="E295" s="21">
        <v>0</v>
      </c>
      <c r="F295" s="21">
        <v>9.1054099999999991</v>
      </c>
      <c r="G295" s="21">
        <v>0.73650000000000004</v>
      </c>
      <c r="H295" s="21">
        <v>0</v>
      </c>
      <c r="I295" s="21">
        <v>2.1352899999999999</v>
      </c>
      <c r="J295" s="17">
        <v>1</v>
      </c>
      <c r="K295" s="18">
        <v>203679</v>
      </c>
    </row>
    <row r="296" spans="1:11" x14ac:dyDescent="0.25">
      <c r="A296" s="9" t="str">
        <f t="shared" si="4"/>
        <v>VA</v>
      </c>
      <c r="B296" s="9" t="s">
        <v>379</v>
      </c>
      <c r="C296" s="9" t="s">
        <v>300</v>
      </c>
      <c r="D296" s="21">
        <v>4.9498600000000001</v>
      </c>
      <c r="E296" s="21">
        <v>55.482320000000001</v>
      </c>
      <c r="F296" s="21">
        <v>19.528700000000001</v>
      </c>
      <c r="G296" s="21">
        <v>1.7477100000000001</v>
      </c>
      <c r="H296" s="21">
        <v>94.598119999999994</v>
      </c>
      <c r="I296" s="21">
        <v>48.26229</v>
      </c>
      <c r="J296" s="17">
        <v>5</v>
      </c>
      <c r="K296" s="18">
        <v>1018396</v>
      </c>
    </row>
    <row r="297" spans="1:11" x14ac:dyDescent="0.25">
      <c r="A297" s="9" t="str">
        <f t="shared" si="4"/>
        <v>VA</v>
      </c>
      <c r="B297" s="9" t="s">
        <v>379</v>
      </c>
      <c r="C297" s="9" t="s">
        <v>301</v>
      </c>
      <c r="D297" s="21">
        <v>1.02196</v>
      </c>
      <c r="E297" s="21">
        <v>11.7288</v>
      </c>
      <c r="F297" s="21">
        <v>9.5934899999999992</v>
      </c>
      <c r="G297" s="21">
        <v>0.92173000000000005</v>
      </c>
      <c r="H297" s="21">
        <v>4.7742100000000001</v>
      </c>
      <c r="I297" s="21">
        <v>9.0073899999999991</v>
      </c>
      <c r="J297" s="17">
        <v>2</v>
      </c>
      <c r="K297" s="18">
        <v>407358</v>
      </c>
    </row>
    <row r="298" spans="1:11" x14ac:dyDescent="0.25">
      <c r="A298" s="9" t="str">
        <f t="shared" si="4"/>
        <v>VA</v>
      </c>
      <c r="B298" s="9" t="s">
        <v>379</v>
      </c>
      <c r="C298" s="9" t="s">
        <v>302</v>
      </c>
      <c r="D298" s="21">
        <v>5.4870099999999997</v>
      </c>
      <c r="E298" s="21">
        <v>305.26042000000001</v>
      </c>
      <c r="F298" s="21">
        <v>3.8010600000000001</v>
      </c>
      <c r="G298" s="21">
        <v>0.23199</v>
      </c>
      <c r="H298" s="21">
        <v>2.6215299999999999</v>
      </c>
      <c r="I298" s="21">
        <v>1.05318</v>
      </c>
      <c r="J298" s="17">
        <v>2</v>
      </c>
      <c r="K298" s="18">
        <v>407358</v>
      </c>
    </row>
    <row r="299" spans="1:11" x14ac:dyDescent="0.25">
      <c r="A299" s="9" t="str">
        <f t="shared" si="4"/>
        <v>VA</v>
      </c>
      <c r="B299" s="9" t="s">
        <v>379</v>
      </c>
      <c r="C299" s="9" t="s">
        <v>303</v>
      </c>
      <c r="D299" s="21">
        <v>3.6388500000000001</v>
      </c>
      <c r="E299" s="21">
        <v>36.792540000000002</v>
      </c>
      <c r="F299" s="21">
        <v>10.27074</v>
      </c>
      <c r="G299" s="21">
        <v>1.0158</v>
      </c>
      <c r="H299" s="21">
        <v>37.373690000000003</v>
      </c>
      <c r="I299" s="21">
        <v>18.535409999999999</v>
      </c>
      <c r="J299" s="17">
        <v>3</v>
      </c>
      <c r="K299" s="18">
        <v>611037</v>
      </c>
    </row>
    <row r="300" spans="1:11" x14ac:dyDescent="0.25">
      <c r="A300" s="9" t="str">
        <f t="shared" si="4"/>
        <v>VA</v>
      </c>
      <c r="B300" s="9" t="s">
        <v>379</v>
      </c>
      <c r="C300" s="9" t="s">
        <v>304</v>
      </c>
      <c r="D300" s="21">
        <v>2.1487699999999998</v>
      </c>
      <c r="E300" s="21">
        <v>30.904250000000001</v>
      </c>
      <c r="F300" s="21">
        <v>8.5095100000000006</v>
      </c>
      <c r="G300" s="21">
        <v>0.59167000000000003</v>
      </c>
      <c r="H300" s="21">
        <v>18.285029999999999</v>
      </c>
      <c r="I300" s="21">
        <v>3.5560399999999999</v>
      </c>
      <c r="J300" s="17">
        <v>0</v>
      </c>
      <c r="K300" s="18">
        <v>0</v>
      </c>
    </row>
    <row r="301" spans="1:11" x14ac:dyDescent="0.25">
      <c r="A301" s="9" t="str">
        <f t="shared" si="4"/>
        <v>VA</v>
      </c>
      <c r="B301" s="9" t="s">
        <v>379</v>
      </c>
      <c r="C301" s="9" t="s">
        <v>305</v>
      </c>
      <c r="D301" s="21">
        <v>0</v>
      </c>
      <c r="E301" s="21">
        <v>0</v>
      </c>
      <c r="F301" s="21">
        <v>5.5474300000000003</v>
      </c>
      <c r="G301" s="21">
        <v>0.38766</v>
      </c>
      <c r="H301" s="21">
        <v>0</v>
      </c>
      <c r="I301" s="21">
        <v>2.2380800000000001</v>
      </c>
      <c r="J301" s="17">
        <v>0</v>
      </c>
      <c r="K301" s="18">
        <v>0</v>
      </c>
    </row>
    <row r="302" spans="1:11" x14ac:dyDescent="0.25">
      <c r="A302" s="9" t="str">
        <f t="shared" si="4"/>
        <v>VA</v>
      </c>
      <c r="B302" s="9" t="s">
        <v>379</v>
      </c>
      <c r="C302" s="9" t="s">
        <v>306</v>
      </c>
      <c r="D302" s="21">
        <v>3.5548199999999999</v>
      </c>
      <c r="E302" s="21">
        <v>55.47146</v>
      </c>
      <c r="F302" s="21">
        <v>9.8917300000000008</v>
      </c>
      <c r="G302" s="21">
        <v>0.71116000000000001</v>
      </c>
      <c r="H302" s="21">
        <v>30.594909999999999</v>
      </c>
      <c r="I302" s="21">
        <v>15.65663</v>
      </c>
      <c r="J302" s="17">
        <v>3</v>
      </c>
      <c r="K302" s="18">
        <v>611037</v>
      </c>
    </row>
    <row r="303" spans="1:11" x14ac:dyDescent="0.25">
      <c r="A303" s="9" t="str">
        <f t="shared" si="4"/>
        <v>VA</v>
      </c>
      <c r="B303" s="9" t="s">
        <v>379</v>
      </c>
      <c r="C303" s="9" t="s">
        <v>307</v>
      </c>
      <c r="D303" s="21">
        <v>0</v>
      </c>
      <c r="E303" s="21">
        <v>0</v>
      </c>
      <c r="F303" s="21">
        <v>2.2216800000000001</v>
      </c>
      <c r="G303" s="21">
        <v>0.20760999999999999</v>
      </c>
      <c r="H303" s="21">
        <v>0</v>
      </c>
      <c r="I303" s="21">
        <v>1.6098300000000001</v>
      </c>
      <c r="J303" s="17">
        <v>0</v>
      </c>
      <c r="K303" s="18">
        <v>0</v>
      </c>
    </row>
    <row r="304" spans="1:11" x14ac:dyDescent="0.25">
      <c r="A304" s="9" t="str">
        <f t="shared" si="4"/>
        <v>WA</v>
      </c>
      <c r="B304" s="9" t="s">
        <v>380</v>
      </c>
      <c r="C304" s="9" t="s">
        <v>308</v>
      </c>
      <c r="D304" s="21">
        <v>3.2023100000000002</v>
      </c>
      <c r="E304" s="21">
        <v>43.72428</v>
      </c>
      <c r="F304" s="21">
        <v>24.487860000000001</v>
      </c>
      <c r="G304" s="21">
        <v>1.7958700000000001</v>
      </c>
      <c r="H304" s="21">
        <v>77.488650000000007</v>
      </c>
      <c r="I304" s="21">
        <v>24.111409999999999</v>
      </c>
      <c r="J304" s="17">
        <v>4</v>
      </c>
      <c r="K304" s="18">
        <v>814717</v>
      </c>
    </row>
    <row r="305" spans="1:11" x14ac:dyDescent="0.25">
      <c r="A305" s="9" t="str">
        <f t="shared" si="4"/>
        <v>WA</v>
      </c>
      <c r="B305" s="9" t="s">
        <v>380</v>
      </c>
      <c r="C305" s="9" t="s">
        <v>309</v>
      </c>
      <c r="D305" s="21">
        <v>2.0265399999999998</v>
      </c>
      <c r="E305" s="21">
        <v>23.069130000000001</v>
      </c>
      <c r="F305" s="21">
        <v>6.9201499999999996</v>
      </c>
      <c r="G305" s="21">
        <v>0.60790999999999995</v>
      </c>
      <c r="H305" s="21">
        <v>14.02394</v>
      </c>
      <c r="I305" s="21">
        <v>3.38591</v>
      </c>
      <c r="J305" s="17">
        <v>0</v>
      </c>
      <c r="K305" s="18">
        <v>0</v>
      </c>
    </row>
    <row r="306" spans="1:11" x14ac:dyDescent="0.25">
      <c r="A306" s="9" t="str">
        <f t="shared" si="4"/>
        <v>WA</v>
      </c>
      <c r="B306" s="9" t="s">
        <v>380</v>
      </c>
      <c r="C306" s="9" t="s">
        <v>310</v>
      </c>
      <c r="D306" s="21">
        <v>3.6849799999999999</v>
      </c>
      <c r="E306" s="21">
        <v>56.428519999999999</v>
      </c>
      <c r="F306" s="21">
        <v>5.5372199999999996</v>
      </c>
      <c r="G306" s="21">
        <v>0.35868</v>
      </c>
      <c r="H306" s="21">
        <v>20.034520000000001</v>
      </c>
      <c r="I306" s="21">
        <v>3.4015300000000002</v>
      </c>
      <c r="J306" s="17">
        <v>0</v>
      </c>
      <c r="K306" s="18">
        <v>0</v>
      </c>
    </row>
    <row r="307" spans="1:11" x14ac:dyDescent="0.25">
      <c r="A307" s="9" t="str">
        <f t="shared" si="4"/>
        <v>WA</v>
      </c>
      <c r="B307" s="9" t="s">
        <v>380</v>
      </c>
      <c r="C307" s="9" t="s">
        <v>311</v>
      </c>
      <c r="D307" s="21">
        <v>2.7501500000000001</v>
      </c>
      <c r="E307" s="21">
        <v>50.830590000000001</v>
      </c>
      <c r="F307" s="21">
        <v>29.690370000000001</v>
      </c>
      <c r="G307" s="21">
        <v>1.6063700000000001</v>
      </c>
      <c r="H307" s="21">
        <v>81.652990000000003</v>
      </c>
      <c r="I307" s="21">
        <v>6.0234800000000002</v>
      </c>
      <c r="J307" s="17">
        <v>3</v>
      </c>
      <c r="K307" s="18">
        <v>611037</v>
      </c>
    </row>
    <row r="308" spans="1:11" x14ac:dyDescent="0.25">
      <c r="A308" s="9" t="str">
        <f t="shared" si="4"/>
        <v>WA</v>
      </c>
      <c r="B308" s="9" t="s">
        <v>380</v>
      </c>
      <c r="C308" s="9" t="s">
        <v>312</v>
      </c>
      <c r="D308" s="21">
        <v>0</v>
      </c>
      <c r="E308" s="21">
        <v>0</v>
      </c>
      <c r="F308" s="21">
        <v>9.4751799999999999</v>
      </c>
      <c r="G308" s="21">
        <v>0.69094</v>
      </c>
      <c r="H308" s="21">
        <v>0</v>
      </c>
      <c r="I308" s="21">
        <v>6.5419999999999998</v>
      </c>
      <c r="J308" s="17">
        <v>1</v>
      </c>
      <c r="K308" s="18">
        <v>203680</v>
      </c>
    </row>
    <row r="309" spans="1:11" x14ac:dyDescent="0.25">
      <c r="A309" s="9" t="str">
        <f t="shared" si="4"/>
        <v>WA</v>
      </c>
      <c r="B309" s="9" t="s">
        <v>380</v>
      </c>
      <c r="C309" s="9" t="s">
        <v>313</v>
      </c>
      <c r="D309" s="21">
        <v>3.18025</v>
      </c>
      <c r="E309" s="21">
        <v>61.171460000000003</v>
      </c>
      <c r="F309" s="21">
        <v>29.697690000000001</v>
      </c>
      <c r="G309" s="21">
        <v>1.54396</v>
      </c>
      <c r="H309" s="21">
        <v>94.446190000000001</v>
      </c>
      <c r="I309" s="21">
        <v>11.76238</v>
      </c>
      <c r="J309" s="17">
        <v>4</v>
      </c>
      <c r="K309" s="18">
        <v>814717</v>
      </c>
    </row>
    <row r="310" spans="1:11" x14ac:dyDescent="0.25">
      <c r="A310" s="9" t="str">
        <f t="shared" si="4"/>
        <v>WA</v>
      </c>
      <c r="B310" s="9" t="s">
        <v>380</v>
      </c>
      <c r="C310" s="9" t="s">
        <v>314</v>
      </c>
      <c r="D310" s="21">
        <v>2.2875700000000001</v>
      </c>
      <c r="E310" s="21">
        <v>26.551839999999999</v>
      </c>
      <c r="F310" s="21">
        <v>8.2117699999999996</v>
      </c>
      <c r="G310" s="21">
        <v>0.69726999999999995</v>
      </c>
      <c r="H310" s="21">
        <v>18.15185</v>
      </c>
      <c r="I310" s="21">
        <v>3.8250600000000001</v>
      </c>
      <c r="J310" s="17">
        <v>1</v>
      </c>
      <c r="K310" s="18">
        <v>203679</v>
      </c>
    </row>
    <row r="311" spans="1:11" x14ac:dyDescent="0.25">
      <c r="A311" s="9" t="str">
        <f t="shared" si="4"/>
        <v>WV</v>
      </c>
      <c r="B311" s="9" t="s">
        <v>381</v>
      </c>
      <c r="C311" s="9" t="s">
        <v>315</v>
      </c>
      <c r="D311" s="21">
        <v>0</v>
      </c>
      <c r="E311" s="21">
        <v>0</v>
      </c>
      <c r="F311" s="21">
        <v>3.8623599999999998</v>
      </c>
      <c r="G311" s="21">
        <v>0.28891</v>
      </c>
      <c r="H311" s="21">
        <v>0</v>
      </c>
      <c r="I311" s="21">
        <v>1.00682</v>
      </c>
      <c r="J311" s="17">
        <v>0</v>
      </c>
      <c r="K311" s="18">
        <v>0</v>
      </c>
    </row>
    <row r="312" spans="1:11" x14ac:dyDescent="0.25">
      <c r="A312" s="9" t="str">
        <f t="shared" si="4"/>
        <v>WV</v>
      </c>
      <c r="B312" s="9" t="s">
        <v>381</v>
      </c>
      <c r="C312" s="9" t="s">
        <v>316</v>
      </c>
      <c r="D312" s="21">
        <v>2.1337899999999999</v>
      </c>
      <c r="E312" s="21">
        <v>37.01285</v>
      </c>
      <c r="F312" s="21">
        <v>17.088270000000001</v>
      </c>
      <c r="G312" s="21">
        <v>0.98514000000000002</v>
      </c>
      <c r="H312" s="21">
        <v>36.46275</v>
      </c>
      <c r="I312" s="21">
        <v>7.2115099999999996</v>
      </c>
      <c r="J312" s="17">
        <v>3</v>
      </c>
      <c r="K312" s="18">
        <v>611037</v>
      </c>
    </row>
    <row r="313" spans="1:11" x14ac:dyDescent="0.25">
      <c r="A313" s="9" t="str">
        <f t="shared" si="4"/>
        <v>WV</v>
      </c>
      <c r="B313" s="9" t="s">
        <v>381</v>
      </c>
      <c r="C313" s="9" t="s">
        <v>317</v>
      </c>
      <c r="D313" s="21">
        <v>5.3021599999999998</v>
      </c>
      <c r="E313" s="21">
        <v>26.828240000000001</v>
      </c>
      <c r="F313" s="21">
        <v>25.113099999999999</v>
      </c>
      <c r="G313" s="21">
        <v>2.2117100000000001</v>
      </c>
      <c r="H313" s="21">
        <v>32.689529999999998</v>
      </c>
      <c r="I313" s="21">
        <v>24.127199999999998</v>
      </c>
      <c r="J313" s="17">
        <v>4</v>
      </c>
      <c r="K313" s="18">
        <v>814717</v>
      </c>
    </row>
    <row r="314" spans="1:11" x14ac:dyDescent="0.25">
      <c r="A314" s="9" t="str">
        <f t="shared" si="4"/>
        <v>WV</v>
      </c>
      <c r="B314" s="9" t="s">
        <v>381</v>
      </c>
      <c r="C314" s="9" t="s">
        <v>318</v>
      </c>
      <c r="D314" s="21">
        <v>0</v>
      </c>
      <c r="E314" s="21">
        <v>0</v>
      </c>
      <c r="F314" s="21">
        <v>7.7423400000000004</v>
      </c>
      <c r="G314" s="21">
        <v>0.59933000000000003</v>
      </c>
      <c r="H314" s="21">
        <v>0</v>
      </c>
      <c r="I314" s="21">
        <v>3.4933900000000002</v>
      </c>
      <c r="J314" s="17">
        <v>0</v>
      </c>
      <c r="K314" s="18">
        <v>0</v>
      </c>
    </row>
    <row r="315" spans="1:11" x14ac:dyDescent="0.25">
      <c r="A315" s="9" t="str">
        <f t="shared" si="4"/>
        <v>WV</v>
      </c>
      <c r="B315" s="9" t="s">
        <v>381</v>
      </c>
      <c r="C315" s="9" t="s">
        <v>319</v>
      </c>
      <c r="D315" s="21">
        <v>1.26091</v>
      </c>
      <c r="E315" s="21">
        <v>17.31128</v>
      </c>
      <c r="F315" s="21">
        <v>13.46125</v>
      </c>
      <c r="G315" s="21">
        <v>0.98048000000000002</v>
      </c>
      <c r="H315" s="21">
        <v>16.97343</v>
      </c>
      <c r="I315" s="21">
        <v>4.8169199999999996</v>
      </c>
      <c r="J315" s="17">
        <v>2</v>
      </c>
      <c r="K315" s="18">
        <v>407359</v>
      </c>
    </row>
    <row r="316" spans="1:11" x14ac:dyDescent="0.25">
      <c r="A316" s="9" t="str">
        <f t="shared" si="4"/>
        <v>WI</v>
      </c>
      <c r="B316" s="9" t="s">
        <v>382</v>
      </c>
      <c r="C316" s="9" t="s">
        <v>320</v>
      </c>
      <c r="D316" s="21">
        <v>0.99553999999999998</v>
      </c>
      <c r="E316" s="21">
        <v>14.359680000000001</v>
      </c>
      <c r="F316" s="21">
        <v>6.6791</v>
      </c>
      <c r="G316" s="21">
        <v>0.44607000000000002</v>
      </c>
      <c r="H316" s="21">
        <v>1.8951100000000001</v>
      </c>
      <c r="I316" s="21">
        <v>1.87148</v>
      </c>
      <c r="J316" s="17">
        <v>0</v>
      </c>
      <c r="K316" s="18">
        <v>0</v>
      </c>
    </row>
    <row r="317" spans="1:11" x14ac:dyDescent="0.25">
      <c r="A317" s="9" t="str">
        <f t="shared" si="4"/>
        <v>WI</v>
      </c>
      <c r="B317" s="9" t="s">
        <v>382</v>
      </c>
      <c r="C317" s="9" t="s">
        <v>321</v>
      </c>
      <c r="D317" s="21">
        <v>1.80322</v>
      </c>
      <c r="E317" s="21">
        <v>25.472750000000001</v>
      </c>
      <c r="F317" s="21">
        <v>10.713710000000001</v>
      </c>
      <c r="G317" s="21">
        <v>0.79379999999999995</v>
      </c>
      <c r="H317" s="21">
        <v>16.23349</v>
      </c>
      <c r="I317" s="21">
        <v>6.0910700000000002</v>
      </c>
      <c r="J317" s="17">
        <v>2</v>
      </c>
      <c r="K317" s="18">
        <v>407358</v>
      </c>
    </row>
    <row r="318" spans="1:11" x14ac:dyDescent="0.25">
      <c r="A318" s="9" t="str">
        <f t="shared" si="4"/>
        <v>WI</v>
      </c>
      <c r="B318" s="9" t="s">
        <v>382</v>
      </c>
      <c r="C318" s="9" t="s">
        <v>322</v>
      </c>
      <c r="D318" s="21">
        <v>0</v>
      </c>
      <c r="E318" s="21">
        <v>0</v>
      </c>
      <c r="F318" s="21">
        <v>4.3331600000000003</v>
      </c>
      <c r="G318" s="21">
        <v>0.36581000000000002</v>
      </c>
      <c r="H318" s="21">
        <v>0</v>
      </c>
      <c r="I318" s="21">
        <v>2.2021299999999999</v>
      </c>
      <c r="J318" s="17">
        <v>0</v>
      </c>
      <c r="K318" s="18">
        <v>0</v>
      </c>
    </row>
    <row r="319" spans="1:11" x14ac:dyDescent="0.25">
      <c r="A319" s="9" t="str">
        <f t="shared" si="4"/>
        <v>WI</v>
      </c>
      <c r="B319" s="9" t="s">
        <v>382</v>
      </c>
      <c r="C319" s="9" t="s">
        <v>323</v>
      </c>
      <c r="D319" s="21">
        <v>0</v>
      </c>
      <c r="E319" s="21">
        <v>0</v>
      </c>
      <c r="F319" s="21">
        <v>6.2427799999999998</v>
      </c>
      <c r="G319" s="21">
        <v>0.42560999999999999</v>
      </c>
      <c r="H319" s="21">
        <v>0</v>
      </c>
      <c r="I319" s="21">
        <v>4.6298300000000001</v>
      </c>
      <c r="J319" s="17">
        <v>0</v>
      </c>
      <c r="K319" s="18">
        <v>0</v>
      </c>
    </row>
    <row r="320" spans="1:11" x14ac:dyDescent="0.25">
      <c r="A320" s="9" t="str">
        <f t="shared" si="4"/>
        <v>WI</v>
      </c>
      <c r="B320" s="9" t="s">
        <v>382</v>
      </c>
      <c r="C320" s="9" t="s">
        <v>324</v>
      </c>
      <c r="D320" s="21">
        <v>3.8769200000000001</v>
      </c>
      <c r="E320" s="21">
        <v>52.113709999999998</v>
      </c>
      <c r="F320" s="21">
        <v>8.1660699999999995</v>
      </c>
      <c r="G320" s="21">
        <v>0.60629999999999995</v>
      </c>
      <c r="H320" s="21">
        <v>31.468620000000001</v>
      </c>
      <c r="I320" s="21">
        <v>9.6585099999999997</v>
      </c>
      <c r="J320" s="17">
        <v>2</v>
      </c>
      <c r="K320" s="18">
        <v>407358</v>
      </c>
    </row>
    <row r="321" spans="1:11" x14ac:dyDescent="0.25">
      <c r="A321" s="9" t="str">
        <f t="shared" si="4"/>
        <v>WI</v>
      </c>
      <c r="B321" s="9" t="s">
        <v>382</v>
      </c>
      <c r="C321" s="9" t="s">
        <v>325</v>
      </c>
      <c r="D321" s="21">
        <v>1.86761</v>
      </c>
      <c r="E321" s="21">
        <v>27.908729999999998</v>
      </c>
      <c r="F321" s="21">
        <v>14.296010000000001</v>
      </c>
      <c r="G321" s="21">
        <v>0.96682000000000001</v>
      </c>
      <c r="H321" s="21">
        <v>19.12275</v>
      </c>
      <c r="I321" s="21">
        <v>6.6240500000000004</v>
      </c>
      <c r="J321" s="17">
        <v>2</v>
      </c>
      <c r="K321" s="18">
        <v>407358</v>
      </c>
    </row>
    <row r="322" spans="1:11" x14ac:dyDescent="0.25">
      <c r="A322" s="9" t="str">
        <f t="shared" si="4"/>
        <v>WI</v>
      </c>
      <c r="B322" s="9" t="s">
        <v>382</v>
      </c>
      <c r="C322" s="9" t="s">
        <v>326</v>
      </c>
      <c r="D322" s="21">
        <v>0</v>
      </c>
      <c r="E322" s="21">
        <v>0</v>
      </c>
      <c r="F322" s="21">
        <v>9.4635099999999994</v>
      </c>
      <c r="G322" s="21">
        <v>0.62002000000000002</v>
      </c>
      <c r="H322" s="21">
        <v>0</v>
      </c>
      <c r="I322" s="21">
        <v>8.0591899999999992</v>
      </c>
      <c r="J322" s="17">
        <v>2</v>
      </c>
      <c r="K322" s="18">
        <v>407358</v>
      </c>
    </row>
    <row r="323" spans="1:11" x14ac:dyDescent="0.25">
      <c r="A323" s="9" t="str">
        <f t="shared" si="4"/>
        <v>WI</v>
      </c>
      <c r="B323" s="9" t="s">
        <v>382</v>
      </c>
      <c r="C323" s="9" t="s">
        <v>327</v>
      </c>
      <c r="D323" s="21">
        <v>1.65577</v>
      </c>
      <c r="E323" s="21">
        <v>20.56625</v>
      </c>
      <c r="F323" s="21">
        <v>7.8042699999999998</v>
      </c>
      <c r="G323" s="21">
        <v>0.62831000000000004</v>
      </c>
      <c r="H323" s="21">
        <v>12.92205</v>
      </c>
      <c r="I323" s="21">
        <v>4.3481399999999999</v>
      </c>
      <c r="J323" s="17">
        <v>1</v>
      </c>
      <c r="K323" s="18">
        <v>203679</v>
      </c>
    </row>
    <row r="324" spans="1:11" x14ac:dyDescent="0.25">
      <c r="A324" s="9" t="str">
        <f t="shared" si="4"/>
        <v>WI</v>
      </c>
      <c r="B324" s="9" t="s">
        <v>382</v>
      </c>
      <c r="C324" s="9" t="s">
        <v>328</v>
      </c>
      <c r="D324" s="21">
        <v>0</v>
      </c>
      <c r="E324" s="21">
        <v>0</v>
      </c>
      <c r="F324" s="21">
        <v>8.5842200000000002</v>
      </c>
      <c r="G324" s="21">
        <v>0.63022</v>
      </c>
      <c r="H324" s="21">
        <v>0</v>
      </c>
      <c r="I324" s="21">
        <v>6.8913700000000002</v>
      </c>
      <c r="J324" s="17">
        <v>2</v>
      </c>
      <c r="K324" s="18">
        <v>407358</v>
      </c>
    </row>
    <row r="325" spans="1:11" x14ac:dyDescent="0.25">
      <c r="A325" s="9" t="str">
        <f t="shared" si="4"/>
        <v>WI</v>
      </c>
      <c r="B325" s="9" t="s">
        <v>382</v>
      </c>
      <c r="C325" s="9" t="s">
        <v>329</v>
      </c>
      <c r="D325" s="21">
        <v>0</v>
      </c>
      <c r="E325" s="21">
        <v>0</v>
      </c>
      <c r="F325" s="21">
        <v>4.8555299999999999</v>
      </c>
      <c r="G325" s="21">
        <v>0.35064000000000001</v>
      </c>
      <c r="H325" s="21">
        <v>0</v>
      </c>
      <c r="I325" s="21">
        <v>4.4060600000000001</v>
      </c>
      <c r="J325" s="17">
        <v>0</v>
      </c>
      <c r="K325" s="18">
        <v>0</v>
      </c>
    </row>
    <row r="326" spans="1:11" x14ac:dyDescent="0.25">
      <c r="A326" s="9" t="str">
        <f t="shared" si="4"/>
        <v>WY</v>
      </c>
      <c r="B326" s="9" t="s">
        <v>383</v>
      </c>
      <c r="C326" s="9" t="s">
        <v>330</v>
      </c>
      <c r="D326" s="21">
        <v>0</v>
      </c>
      <c r="E326" s="21">
        <v>0</v>
      </c>
      <c r="F326" s="21">
        <v>6.3377999999999997</v>
      </c>
      <c r="G326" s="21">
        <v>0.50094000000000005</v>
      </c>
      <c r="H326" s="21">
        <v>0</v>
      </c>
      <c r="I326" s="21">
        <v>2.3025500000000001</v>
      </c>
      <c r="J326" s="17">
        <v>0</v>
      </c>
      <c r="K326" s="18">
        <v>0</v>
      </c>
    </row>
    <row r="327" spans="1:11" x14ac:dyDescent="0.25">
      <c r="A327" s="9" t="str">
        <f t="shared" si="4"/>
        <v>WY</v>
      </c>
      <c r="B327" s="9" t="s">
        <v>383</v>
      </c>
      <c r="C327" s="9" t="s">
        <v>331</v>
      </c>
      <c r="D327" s="21">
        <v>0</v>
      </c>
      <c r="E327" s="21">
        <v>0</v>
      </c>
      <c r="F327" s="21">
        <v>4.4664200000000003</v>
      </c>
      <c r="G327" s="21">
        <v>0.28727000000000003</v>
      </c>
      <c r="H327" s="21">
        <v>0</v>
      </c>
      <c r="I327" s="21">
        <v>0.89024999999999999</v>
      </c>
      <c r="J327" s="17">
        <v>0</v>
      </c>
      <c r="K327" s="18">
        <v>0</v>
      </c>
    </row>
    <row r="328" spans="1:11" s="11" customFormat="1" x14ac:dyDescent="0.25">
      <c r="A328" s="22" t="s">
        <v>332</v>
      </c>
      <c r="B328" s="23"/>
      <c r="C328" s="23"/>
      <c r="D328" s="23"/>
      <c r="E328" s="23"/>
      <c r="F328" s="23"/>
      <c r="G328" s="23"/>
      <c r="H328" s="23"/>
      <c r="I328" s="24"/>
      <c r="J328" s="7">
        <f t="shared" ref="J328:K328" si="5">SUM(J8:J327)</f>
        <v>386</v>
      </c>
      <c r="K328" s="19">
        <f t="shared" si="5"/>
        <v>78620149</v>
      </c>
    </row>
    <row r="329" spans="1:11" ht="15.4" customHeight="1" x14ac:dyDescent="0.25"/>
    <row r="330" spans="1:11" x14ac:dyDescent="0.25">
      <c r="E330" s="12"/>
      <c r="F330" s="12"/>
      <c r="G330" s="12"/>
      <c r="H330" s="12"/>
      <c r="I330" s="12"/>
    </row>
  </sheetData>
  <mergeCells count="7">
    <mergeCell ref="A328:I328"/>
    <mergeCell ref="A5:K5"/>
    <mergeCell ref="A1:K1"/>
    <mergeCell ref="A2:K2"/>
    <mergeCell ref="A3:K3"/>
    <mergeCell ref="A4:K4"/>
    <mergeCell ref="A7:C7"/>
  </mergeCells>
  <pageMargins left="0.25" right="0.25" top="0.75" bottom="0.75" header="0.3" footer="0.3"/>
  <pageSetup scale="71"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 2024 5307 STIC Table 6</vt:lpstr>
      <vt:lpstr>'FY 2024 5307 STIC Table 6'!Print_Area</vt:lpstr>
      <vt:lpstr>'FY 2024 5307 STIC Table 6'!Print_Titles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2024 PARTIAL (CR) YEAR YEAR SMALL TRANSIT INTENSIVE CITIES (STIC) PERFORMANCE DATA AND APPORTIONMENTS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Djoumanov, Aziza (FTA)</dc:creator>
  <cp:lastModifiedBy>Ullah, Waseem CTR (FTA)</cp:lastModifiedBy>
  <dcterms:created xsi:type="dcterms:W3CDTF">2024-02-12T20:43:22Z</dcterms:created>
  <dcterms:modified xsi:type="dcterms:W3CDTF">2024-02-20T22:00:50Z</dcterms:modified>
</cp:coreProperties>
</file>