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tanas.ad.dot.gov\share\OpenArea\Shared Files\Apportionments\FY 2025 Partial Year Formula Apportionments\FY 2025 Census Data for FTA website\"/>
    </mc:Choice>
  </mc:AlternateContent>
  <xr:revisionPtr revIDLastSave="0" documentId="8_{80D22128-AB73-4B82-9CB0-CEF69BDDE0E1}" xr6:coauthVersionLast="47" xr6:coauthVersionMax="47" xr10:uidLastSave="{00000000-0000-0000-0000-000000000000}"/>
  <bookViews>
    <workbookView xWindow="-120" yWindow="-120" windowWidth="29040" windowHeight="15720" xr2:uid="{00000000-000D-0000-FFFF-FFFF00000000}"/>
  </bookViews>
  <sheets>
    <sheet name="Rural Pop and Land Area Data" sheetId="1" r:id="rId1"/>
  </sheets>
  <definedNames>
    <definedName name="_xlnm._FilterDatabase" localSheetId="0" hidden="1">'Rural Pop and Land Area Data'!$A$3:$C$57</definedName>
    <definedName name="_xlnm.Print_Area" localSheetId="0">'Rural Pop and Land Area Data'!$A$1:$C$58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1" l="1"/>
  <c r="B58" i="1" l="1"/>
</calcChain>
</file>

<file path=xl/sharedStrings.xml><?xml version="1.0" encoding="utf-8"?>
<sst xmlns="http://schemas.openxmlformats.org/spreadsheetml/2006/main" count="60" uniqueCount="60">
  <si>
    <t>Alabama</t>
  </si>
  <si>
    <t>Alaska</t>
  </si>
  <si>
    <t>American Samoa</t>
  </si>
  <si>
    <t>Arizona</t>
  </si>
  <si>
    <t>Arkansas</t>
  </si>
  <si>
    <t>California</t>
  </si>
  <si>
    <t>Colorado</t>
  </si>
  <si>
    <t>Connecticut</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</si>
  <si>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</si>
  <si>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</si>
  <si>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</si>
  <si>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</si>
  <si>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</si>
  <si>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</si>
  <si>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</si>
  <si>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</si>
  <si>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</si>
  <si>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</si>
  <si>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</si>
  <si>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</si>
  <si>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</si>
  <si>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</si>
  <si>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</si>
  <si>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</si>
  <si>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</si>
  <si>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</si>
  <si>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</si>
  <si>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</si>
  <si>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</si>
  <si>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</si>
  <si>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</si>
  <si>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</si>
  <si>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</si>
  <si>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</si>
  <si>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</si>
  <si>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</si>
  <si>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</si>
  <si>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</si>
  <si>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</si>
  <si>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</si>
  <si>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</si>
  <si>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</si>
  <si>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</si>
  <si>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</si>
  <si>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</si>
  <si>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</si>
  <si>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</si>
  <si>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</si>
  <si>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</si>
  <si>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</si>
  <si>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</si>
  <si>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</si>
  <si>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</si>
  <si>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State/Territory</t>
  </si>
  <si>
    <t>Total:</t>
  </si>
  <si>
    <t>Commonwealth of the Northern Mariana Islands</t>
  </si>
  <si>
    <t>Rural Population</t>
  </si>
  <si>
    <t>Rural Land Area (sq. miles)</t>
  </si>
  <si>
    <t xml:space="preserve">2020 Census Rural Population and Land Area Data </t>
  </si>
  <si>
    <t xml:space="preserve">This data has been incorporated into FTA's Section 5311, 5311(b)(3), and 5340 Apportionment Calculations. Rural population and land area are derived by subtracting the 2020 Urbanized Area population and land area in each State from the entire population and land area of the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</si>
</sst>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8">
    <xf numFmtId="0" fontId="0" fillId="0" borderId="0" xfId="0"/>
    <xf numFmtId="0" fontId="3"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1" fillId="0" borderId="1" xfId="0" applyFont="1" applyBorder="1" applyAlignment="1">
      <alignment vertical="top"/>
    </xf>
    <xf numFmtId="0" fontId="1" fillId="0" borderId="0" xfId="0" applyFont="1" applyAlignment="1">
      <alignment vertical="top"/>
    </xf>
    <xf numFmtId="43" fontId="0" fillId="0" borderId="0" xfId="1" applyFont="1" applyAlignment="1">
      <alignment vertical="top"/>
    </xf>
    <xf numFmtId="164" fontId="0" fillId="0" borderId="0" xfId="1" applyNumberFormat="1" applyFont="1" applyAlignment="1">
      <alignment vertical="top"/>
    </xf>
    <xf numFmtId="37" fontId="0" fillId="0" borderId="1" xfId="1" applyNumberFormat="1" applyFont="1" applyBorder="1" applyAlignment="1">
      <alignment horizontal="center" vertical="center"/>
    </xf>
    <xf numFmtId="37" fontId="1" fillId="0" borderId="1" xfId="1" applyNumberFormat="1" applyFont="1" applyBorder="1" applyAlignment="1">
      <alignment horizontal="center" vertical="center"/>
    </xf>
    <xf numFmtId="0" fontId="1" fillId="2" borderId="1" xfId="0" applyFont="1" applyFill="1" applyBorder="1" applyAlignment="1">
      <alignment horizontal="center" vertical="center"/>
    </xf>
    <xf numFmtId="43" fontId="1" fillId="2" borderId="1" xfId="1" applyFont="1" applyFill="1" applyBorder="1" applyAlignment="1">
      <alignment horizontal="center" vertical="center" wrapText="1"/>
    </xf>
    <xf numFmtId="164" fontId="1" fillId="2" borderId="1" xfId="1" applyNumberFormat="1" applyFont="1" applyFill="1" applyBorder="1" applyAlignment="1">
      <alignment horizontal="center" vertical="center" wrapText="1"/>
    </xf>
    <xf numFmtId="39" fontId="0" fillId="0" borderId="1" xfId="1" applyNumberFormat="1" applyFont="1" applyBorder="1" applyAlignment="1">
      <alignment horizontal="center" vertical="center"/>
    </xf>
    <xf numFmtId="39" fontId="1" fillId="0" borderId="1" xfId="1" applyNumberFormat="1" applyFont="1" applyBorder="1" applyAlignment="1">
      <alignment horizontal="center" vertical="center"/>
    </xf>
    <xf numFmtId="0" fontId="2" fillId="0" borderId="0" xfId="0" applyFont="1" applyAlignment="1">
      <alignment horizontal="center" vertical="top"/>
    </xf>
    <xf numFmtId="0" fontId="4"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8"/>
  <sheetViews>
    <sheetView tabSelected="1" zoomScaleNormal="100" workbookViewId="0">
      <selection activeCell="B10" sqref="B10"/>
    </sheetView>
  </sheetViews>
  <sheetFormatPr defaultColWidth="9.140625" defaultRowHeight="15" x14ac:dyDescent="0.25"/>
  <cols>
    <col min="1" max="1" width="21.140625" style="2" bestFit="1" customWidth="1"/>
    <col min="2" max="2" width="20.5703125" style="7" bestFit="1" customWidth="1"/>
    <col min="3" max="3" width="26.7109375" style="8" customWidth="1"/>
    <col min="4" max="16384" width="9.140625" style="2"/>
  </cols>
  <sheetData>
    <row r="1" spans="1:3" s="1" customFormat="1" ht="15.75" x14ac:dyDescent="0.25">
      <c r="A1" s="16" t="s">
        <v>58</v>
      </c>
      <c r="B1" s="16"/>
      <c r="C1" s="16"/>
    </row>
    <row r="2" spans="1:3" s="1" customFormat="1" ht="66.75" customHeight="1" x14ac:dyDescent="0.25">
      <c r="A2" s="17" t="s">
        <v>59</v>
      </c>
      <c r="B2" s="17"/>
      <c r="C2" s="17"/>
    </row>
    <row r="3" spans="1:3" x14ac:dyDescent="0.25">
      <c r="A3" s="11" t="s">
        <v>53</v>
      </c>
      <c r="B3" s="12" t="s">
        <v>56</v>
      </c>
      <c r="C3" s="13" t="s">
        <v>57</v>
      </c>
    </row>
    <row r="4" spans="1:3" x14ac:dyDescent="0.25">
      <c r="A4" s="3" t="s">
        <v>0</v>
      </c>
      <c r="B4" s="9">
        <v>2587288</v>
      </c>
      <c r="C4" s="14">
        <v>48997.926837713101</v>
      </c>
    </row>
    <row r="5" spans="1:3" x14ac:dyDescent="0.25">
      <c r="A5" s="3" t="s">
        <v>1</v>
      </c>
      <c r="B5" s="9">
        <v>359299</v>
      </c>
      <c r="C5" s="14">
        <v>571017.75078302517</v>
      </c>
    </row>
    <row r="6" spans="1:3" x14ac:dyDescent="0.25">
      <c r="A6" s="3" t="s">
        <v>2</v>
      </c>
      <c r="B6" s="9">
        <v>49710</v>
      </c>
      <c r="C6" s="14">
        <v>76.355171286833993</v>
      </c>
    </row>
    <row r="7" spans="1:3" x14ac:dyDescent="0.25">
      <c r="A7" s="3" t="s">
        <v>3</v>
      </c>
      <c r="B7" s="9">
        <v>1296856</v>
      </c>
      <c r="C7" s="14">
        <v>111799.44907011554</v>
      </c>
    </row>
    <row r="8" spans="1:3" x14ac:dyDescent="0.25">
      <c r="A8" s="3" t="s">
        <v>4</v>
      </c>
      <c r="B8" s="9">
        <v>1787552</v>
      </c>
      <c r="C8" s="14">
        <v>51279.981022123618</v>
      </c>
    </row>
    <row r="9" spans="1:3" x14ac:dyDescent="0.25">
      <c r="A9" s="3" t="s">
        <v>5</v>
      </c>
      <c r="B9" s="9">
        <v>4212850</v>
      </c>
      <c r="C9" s="14">
        <v>148895.00325349448</v>
      </c>
    </row>
    <row r="10" spans="1:3" x14ac:dyDescent="0.25">
      <c r="A10" s="3" t="s">
        <v>6</v>
      </c>
      <c r="B10" s="9">
        <v>1331465</v>
      </c>
      <c r="C10" s="14">
        <v>102386.29749909232</v>
      </c>
    </row>
    <row r="11" spans="1:3" ht="45" x14ac:dyDescent="0.25">
      <c r="A11" s="4" t="s">
        <v>55</v>
      </c>
      <c r="B11" s="9">
        <v>47329</v>
      </c>
      <c r="C11" s="14">
        <v>182.35308655704</v>
      </c>
    </row>
    <row r="12" spans="1:3" x14ac:dyDescent="0.25">
      <c r="A12" s="3" t="s">
        <v>7</v>
      </c>
      <c r="B12" s="9">
        <v>671921</v>
      </c>
      <c r="C12" s="14">
        <v>3304.4523575649064</v>
      </c>
    </row>
    <row r="13" spans="1:3" x14ac:dyDescent="0.25">
      <c r="A13" s="3" t="s">
        <v>8</v>
      </c>
      <c r="B13" s="9">
        <v>370439</v>
      </c>
      <c r="C13" s="14">
        <v>1684.4162825148057</v>
      </c>
    </row>
    <row r="14" spans="1:3" x14ac:dyDescent="0.25">
      <c r="A14" s="3" t="s">
        <v>9</v>
      </c>
      <c r="B14" s="9">
        <v>2423098</v>
      </c>
      <c r="C14" s="14">
        <v>46168.769846252144</v>
      </c>
    </row>
    <row r="15" spans="1:3" x14ac:dyDescent="0.25">
      <c r="A15" s="3" t="s">
        <v>10</v>
      </c>
      <c r="B15" s="9">
        <v>3592882</v>
      </c>
      <c r="C15" s="14">
        <v>53774.462211587343</v>
      </c>
    </row>
    <row r="16" spans="1:3" x14ac:dyDescent="0.25">
      <c r="A16" s="3" t="s">
        <v>11</v>
      </c>
      <c r="B16" s="9">
        <v>25672</v>
      </c>
      <c r="C16" s="14">
        <v>154.70708344882109</v>
      </c>
    </row>
    <row r="17" spans="1:3" x14ac:dyDescent="0.25">
      <c r="A17" s="3" t="s">
        <v>12</v>
      </c>
      <c r="B17" s="9">
        <v>426022</v>
      </c>
      <c r="C17" s="14">
        <v>6234.8098021611895</v>
      </c>
    </row>
    <row r="18" spans="1:3" x14ac:dyDescent="0.25">
      <c r="A18" s="3" t="s">
        <v>13</v>
      </c>
      <c r="B18" s="9">
        <v>836252</v>
      </c>
      <c r="C18" s="14">
        <v>82286.663080359489</v>
      </c>
    </row>
    <row r="19" spans="1:3" x14ac:dyDescent="0.25">
      <c r="A19" s="3" t="s">
        <v>14</v>
      </c>
      <c r="B19" s="9">
        <v>2638201</v>
      </c>
      <c r="C19" s="14">
        <v>52377.419560347786</v>
      </c>
    </row>
    <row r="20" spans="1:3" x14ac:dyDescent="0.25">
      <c r="A20" s="3" t="s">
        <v>15</v>
      </c>
      <c r="B20" s="9">
        <v>2718298</v>
      </c>
      <c r="C20" s="14">
        <v>33855.93909116296</v>
      </c>
    </row>
    <row r="21" spans="1:3" x14ac:dyDescent="0.25">
      <c r="A21" s="3" t="s">
        <v>16</v>
      </c>
      <c r="B21" s="9">
        <v>1771195</v>
      </c>
      <c r="C21" s="14">
        <v>55232.033922728588</v>
      </c>
    </row>
    <row r="22" spans="1:3" x14ac:dyDescent="0.25">
      <c r="A22" s="3" t="s">
        <v>17</v>
      </c>
      <c r="B22" s="9">
        <v>1388420</v>
      </c>
      <c r="C22" s="14">
        <v>81081.181627515645</v>
      </c>
    </row>
    <row r="23" spans="1:3" x14ac:dyDescent="0.25">
      <c r="A23" s="3" t="s">
        <v>18</v>
      </c>
      <c r="B23" s="9">
        <v>2626585</v>
      </c>
      <c r="C23" s="14">
        <v>38656.379821548158</v>
      </c>
    </row>
    <row r="24" spans="1:3" x14ac:dyDescent="0.25">
      <c r="A24" s="3" t="s">
        <v>19</v>
      </c>
      <c r="B24" s="9">
        <v>1763723</v>
      </c>
      <c r="C24" s="14">
        <v>41612.619005870692</v>
      </c>
    </row>
    <row r="25" spans="1:3" x14ac:dyDescent="0.25">
      <c r="A25" s="3" t="s">
        <v>20</v>
      </c>
      <c r="B25" s="9">
        <v>995851</v>
      </c>
      <c r="C25" s="14">
        <v>30582.872874183715</v>
      </c>
    </row>
    <row r="26" spans="1:3" x14ac:dyDescent="0.25">
      <c r="A26" s="3" t="s">
        <v>21</v>
      </c>
      <c r="B26" s="9">
        <v>1214444</v>
      </c>
      <c r="C26" s="14">
        <v>8091.9011662840658</v>
      </c>
    </row>
    <row r="27" spans="1:3" x14ac:dyDescent="0.25">
      <c r="A27" s="3" t="s">
        <v>22</v>
      </c>
      <c r="B27" s="9">
        <v>774241</v>
      </c>
      <c r="C27" s="14">
        <v>5044.0588863271678</v>
      </c>
    </row>
    <row r="28" spans="1:3" x14ac:dyDescent="0.25">
      <c r="A28" s="3" t="s">
        <v>23</v>
      </c>
      <c r="B28" s="9">
        <v>3418966</v>
      </c>
      <c r="C28" s="14">
        <v>53653.753630334293</v>
      </c>
    </row>
    <row r="29" spans="1:3" x14ac:dyDescent="0.25">
      <c r="A29" s="3" t="s">
        <v>24</v>
      </c>
      <c r="B29" s="9">
        <v>2336986</v>
      </c>
      <c r="C29" s="14">
        <v>78409.820550871576</v>
      </c>
    </row>
    <row r="30" spans="1:3" x14ac:dyDescent="0.25">
      <c r="A30" s="3" t="s">
        <v>25</v>
      </c>
      <c r="B30" s="9">
        <v>2100239</v>
      </c>
      <c r="C30" s="14">
        <v>46316.085260943917</v>
      </c>
    </row>
    <row r="31" spans="1:3" x14ac:dyDescent="0.25">
      <c r="A31" s="3" t="s">
        <v>26</v>
      </c>
      <c r="B31" s="9">
        <v>2638371</v>
      </c>
      <c r="C31" s="14">
        <v>67265.195278270519</v>
      </c>
    </row>
    <row r="32" spans="1:3" x14ac:dyDescent="0.25">
      <c r="A32" s="3" t="s">
        <v>27</v>
      </c>
      <c r="B32" s="9">
        <v>688772</v>
      </c>
      <c r="C32" s="14">
        <v>145367.81613683372</v>
      </c>
    </row>
    <row r="33" spans="1:3" x14ac:dyDescent="0.25">
      <c r="A33" s="3" t="s">
        <v>28</v>
      </c>
      <c r="B33" s="9">
        <v>846992</v>
      </c>
      <c r="C33" s="14">
        <v>76447.385529626568</v>
      </c>
    </row>
    <row r="34" spans="1:3" x14ac:dyDescent="0.25">
      <c r="A34" s="3" t="s">
        <v>29</v>
      </c>
      <c r="B34" s="9">
        <v>334654</v>
      </c>
      <c r="C34" s="14">
        <v>109219.99265864628</v>
      </c>
    </row>
    <row r="35" spans="1:3" x14ac:dyDescent="0.25">
      <c r="A35" s="3" t="s">
        <v>30</v>
      </c>
      <c r="B35" s="9">
        <v>768345</v>
      </c>
      <c r="C35" s="14">
        <v>8479.3154615540807</v>
      </c>
    </row>
    <row r="36" spans="1:3" x14ac:dyDescent="0.25">
      <c r="A36" s="3" t="s">
        <v>31</v>
      </c>
      <c r="B36" s="9">
        <v>824050</v>
      </c>
      <c r="C36" s="14">
        <v>4761.9362141569163</v>
      </c>
    </row>
    <row r="37" spans="1:3" x14ac:dyDescent="0.25">
      <c r="A37" s="3" t="s">
        <v>32</v>
      </c>
      <c r="B37" s="9">
        <v>978126</v>
      </c>
      <c r="C37" s="14">
        <v>120855.14128007159</v>
      </c>
    </row>
    <row r="38" spans="1:3" x14ac:dyDescent="0.25">
      <c r="A38" s="3" t="s">
        <v>33</v>
      </c>
      <c r="B38" s="9">
        <v>3425270</v>
      </c>
      <c r="C38" s="14">
        <v>43860.63830581199</v>
      </c>
    </row>
    <row r="39" spans="1:3" x14ac:dyDescent="0.25">
      <c r="A39" s="3" t="s">
        <v>34</v>
      </c>
      <c r="B39" s="9">
        <v>4506122</v>
      </c>
      <c r="C39" s="14">
        <v>45083.348039758428</v>
      </c>
    </row>
    <row r="40" spans="1:3" x14ac:dyDescent="0.25">
      <c r="A40" s="3" t="s">
        <v>35</v>
      </c>
      <c r="B40" s="9">
        <v>403127</v>
      </c>
      <c r="C40" s="14">
        <v>68844.293244001732</v>
      </c>
    </row>
    <row r="41" spans="1:3" x14ac:dyDescent="0.25">
      <c r="A41" s="3" t="s">
        <v>36</v>
      </c>
      <c r="B41" s="9">
        <v>4126404</v>
      </c>
      <c r="C41" s="14">
        <v>37393.581436270841</v>
      </c>
    </row>
    <row r="42" spans="1:3" x14ac:dyDescent="0.25">
      <c r="A42" s="3" t="s">
        <v>37</v>
      </c>
      <c r="B42" s="9">
        <v>1994607</v>
      </c>
      <c r="C42" s="14">
        <v>67712.715009539024</v>
      </c>
    </row>
    <row r="43" spans="1:3" x14ac:dyDescent="0.25">
      <c r="A43" s="3" t="s">
        <v>38</v>
      </c>
      <c r="B43" s="9">
        <v>1553447</v>
      </c>
      <c r="C43" s="14">
        <v>95275.964772703926</v>
      </c>
    </row>
    <row r="44" spans="1:3" x14ac:dyDescent="0.25">
      <c r="A44" s="3" t="s">
        <v>39</v>
      </c>
      <c r="B44" s="9">
        <v>4196634</v>
      </c>
      <c r="C44" s="14">
        <v>41255.071255439725</v>
      </c>
    </row>
    <row r="45" spans="1:3" x14ac:dyDescent="0.25">
      <c r="A45" s="3" t="s">
        <v>40</v>
      </c>
      <c r="B45" s="9">
        <v>463143</v>
      </c>
      <c r="C45" s="14">
        <v>2081.764652238081</v>
      </c>
    </row>
    <row r="46" spans="1:3" x14ac:dyDescent="0.25">
      <c r="A46" s="3" t="s">
        <v>41</v>
      </c>
      <c r="B46" s="9">
        <v>125668</v>
      </c>
      <c r="C46" s="14">
        <v>679.82379971292335</v>
      </c>
    </row>
    <row r="47" spans="1:3" x14ac:dyDescent="0.25">
      <c r="A47" s="3" t="s">
        <v>42</v>
      </c>
      <c r="B47" s="9">
        <v>2074919</v>
      </c>
      <c r="C47" s="14">
        <v>28045.741566529516</v>
      </c>
    </row>
    <row r="48" spans="1:3" x14ac:dyDescent="0.25">
      <c r="A48" s="3" t="s">
        <v>43</v>
      </c>
      <c r="B48" s="9">
        <v>599629</v>
      </c>
      <c r="C48" s="14">
        <v>75684.07585256864</v>
      </c>
    </row>
    <row r="49" spans="1:3" x14ac:dyDescent="0.25">
      <c r="A49" s="3" t="s">
        <v>44</v>
      </c>
      <c r="B49" s="9">
        <v>3066916</v>
      </c>
      <c r="C49" s="14">
        <v>39007.394961299789</v>
      </c>
    </row>
    <row r="50" spans="1:3" x14ac:dyDescent="0.25">
      <c r="A50" s="3" t="s">
        <v>45</v>
      </c>
      <c r="B50" s="9">
        <v>6869284</v>
      </c>
      <c r="C50" s="14">
        <v>253596.23252924063</v>
      </c>
    </row>
    <row r="51" spans="1:3" x14ac:dyDescent="0.25">
      <c r="A51" s="3" t="s">
        <v>46</v>
      </c>
      <c r="B51" s="9">
        <v>647581</v>
      </c>
      <c r="C51" s="14">
        <v>81812.793696136345</v>
      </c>
    </row>
    <row r="52" spans="1:3" x14ac:dyDescent="0.25">
      <c r="A52" s="3" t="s">
        <v>47</v>
      </c>
      <c r="B52" s="9">
        <v>525045</v>
      </c>
      <c r="C52" s="14">
        <v>9155.2423074420167</v>
      </c>
    </row>
    <row r="53" spans="1:3" x14ac:dyDescent="0.25">
      <c r="A53" s="3" t="s">
        <v>48</v>
      </c>
      <c r="B53" s="9">
        <v>2567062</v>
      </c>
      <c r="C53" s="14">
        <v>37203.764762219522</v>
      </c>
    </row>
    <row r="54" spans="1:3" x14ac:dyDescent="0.25">
      <c r="A54" s="3" t="s">
        <v>49</v>
      </c>
      <c r="B54" s="9">
        <v>1895776</v>
      </c>
      <c r="C54" s="14">
        <v>64506.891265762555</v>
      </c>
    </row>
    <row r="55" spans="1:3" x14ac:dyDescent="0.25">
      <c r="A55" s="3" t="s">
        <v>50</v>
      </c>
      <c r="B55" s="9">
        <v>1204816</v>
      </c>
      <c r="C55" s="14">
        <v>23646.378452070643</v>
      </c>
    </row>
    <row r="56" spans="1:3" x14ac:dyDescent="0.25">
      <c r="A56" s="3" t="s">
        <v>51</v>
      </c>
      <c r="B56" s="9">
        <v>2782206</v>
      </c>
      <c r="C56" s="14">
        <v>52899.882820360755</v>
      </c>
    </row>
    <row r="57" spans="1:3" x14ac:dyDescent="0.25">
      <c r="A57" s="3" t="s">
        <v>52</v>
      </c>
      <c r="B57" s="9">
        <v>429850</v>
      </c>
      <c r="C57" s="14">
        <v>97026.757399691836</v>
      </c>
    </row>
    <row r="58" spans="1:3" s="6" customFormat="1" x14ac:dyDescent="0.25">
      <c r="A58" s="5" t="s">
        <v>54</v>
      </c>
      <c r="B58" s="10">
        <f t="shared" ref="B58:C58" si="0">SUM(B4:B57)</f>
        <v>94302600</v>
      </c>
      <c r="C58" s="15">
        <f t="shared" si="0"/>
        <v>3450326.6014733752</v>
      </c>
    </row>
  </sheetData>
  <sortState xmlns:xlrd2="http://schemas.microsoft.com/office/spreadsheetml/2017/richdata2" ref="A4:C57">
    <sortCondition ref="A4:A57"/>
  </sortState>
  <mergeCells count="2">
    <mergeCell ref="A1:C1"/>
    <mergeCell ref="A2:C2"/>
  </mergeCells>
  <pageMargins left="0.7" right="0.7" top="0.75" bottom="0.75" header="0.3" footer="0.3"/>
  <pageSetup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Rural Pop and Land Area Data</vt:lpstr>
      <vt:lpstr>'Rural Pop and Land Area Data'!Print_Area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Rural Population and Land Area Data</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(FTA)</cp:lastModifiedBy>
  <cp:lastPrinted>2020-01-28T15:17:48Z</cp:lastPrinted>
  <dcterms:created xsi:type="dcterms:W3CDTF">2012-10-08T11:43:05Z</dcterms:created>
  <dcterms:modified xsi:type="dcterms:W3CDTF">2025-01-15T14:16:27Z</dcterms:modified>
</cp:coreProperties>
</file>