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tanas.ad.dot.gov\share\OpenArea\Shared Files\Apportionments\FY 2025 Partial Year Formula Apportionments\FY 2025 Partial Year Tables for TCA posting\"/>
    </mc:Choice>
  </mc:AlternateContent>
  <xr:revisionPtr revIDLastSave="0" documentId="13_ncr:1_{81F54CD2-4ED8-4864-86F4-056FE9694953}" xr6:coauthVersionLast="47" xr6:coauthVersionMax="47" xr10:uidLastSave="{00000000-0000-0000-0000-000000000000}"/>
  <bookViews>
    <workbookView xWindow="-120" yWindow="-120" windowWidth="29040" windowHeight="15720" xr2:uid="{67F24F8F-7257-48A1-BD6B-6B79A78D0677}"/>
  </bookViews>
  <sheets>
    <sheet name="FY 2025 5339 Table 12" sheetId="1" r:id="rId1"/>
  </sheets>
  <definedNames>
    <definedName name="_xlnm._FilterDatabase" localSheetId="0" hidden="1">'FY 2025 5339 Table 12'!#REF!</definedName>
    <definedName name="_NST01">#N/A</definedName>
    <definedName name="_Order1" hidden="1">0</definedName>
    <definedName name="_xlnm.Database">#REF!</definedName>
    <definedName name="FINAL">#N/A</definedName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'FY 2025 5339 Table 12'!$A$1:$B$74</definedName>
    <definedName name="TABLE1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4" i="1" l="1"/>
  <c r="B13" i="1" s="1"/>
  <c r="B15" i="1" s="1"/>
</calcChain>
</file>

<file path=xl/sharedStrings.xml><?xml version="1.0" encoding="utf-8"?>
<sst xmlns="http://schemas.openxmlformats.org/spreadsheetml/2006/main" count="69" uniqueCount="69">
  <si>
    <t>FEDERAL TRANSIT ADMINISTRATION</t>
  </si>
  <si>
    <t>TABLE 12</t>
  </si>
  <si>
    <t>Note: Under the statutory formula, the first $206 million is provided for the National Distribution with each state receiving $4 million and each territory receiving $1 million. The remaining amount of $77,840,544 will be distributed with a full-year appropriation.</t>
  </si>
  <si>
    <t>URBANIZED AREA/STATE</t>
  </si>
  <si>
    <t>APPORTIONMENT</t>
  </si>
  <si>
    <t>UZAs 200,000 or more in Population</t>
  </si>
  <si>
    <t>UZAs 50,000-199,999 in Population</t>
  </si>
  <si>
    <t>Statewide Allocation</t>
  </si>
  <si>
    <t>National Total</t>
  </si>
  <si>
    <t xml:space="preserve">State/Territory Allocation </t>
  </si>
  <si>
    <t>Alabama</t>
  </si>
  <si>
    <t>Alaska</t>
  </si>
  <si>
    <t>American Samoa</t>
  </si>
  <si>
    <t>Arizona</t>
  </si>
  <si>
    <t>Arkansas</t>
  </si>
  <si>
    <t>California</t>
  </si>
  <si>
    <t>Colorado</t>
  </si>
  <si>
    <t>Commonwealth of the Northern Mariana Islands</t>
  </si>
  <si>
    <t>Connecticut</t>
  </si>
  <si>
    <t>Delaware</t>
  </si>
  <si>
    <t>District of Columbia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</si>
  <si>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</si>
  <si>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</si>
  <si>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</si>
  <si>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</si>
  <si>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</si>
  <si>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</si>
  <si>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</si>
  <si>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</si>
  <si>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</si>
  <si>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</si>
  <si>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</si>
  <si>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</si>
  <si>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</si>
  <si>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</si>
  <si>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</si>
  <si>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</si>
  <si>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</si>
  <si>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</si>
  <si>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</si>
  <si>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</si>
  <si>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</si>
  <si>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</si>
  <si>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</si>
  <si>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</si>
  <si>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</si>
  <si>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</si>
  <si>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</si>
  <si>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</si>
  <si>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</si>
  <si>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</si>
  <si>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</si>
  <si>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</si>
  <si>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</si>
  <si>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</si>
  <si>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</si>
  <si>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</si>
  <si>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</si>
  <si>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</si>
  <si>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</si>
  <si>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 Islands</t>
  </si>
  <si>
    <t>Virginia</t>
  </si>
  <si>
    <t>Washington</t>
  </si>
  <si>
    <t>West Virginia</t>
  </si>
  <si>
    <t>Wisconsin</t>
  </si>
  <si>
    <t>Wyoming</t>
  </si>
  <si>
    <t xml:space="preserve">Total </t>
  </si>
  <si>
    <t xml:space="preserve"> FY 2025 PARTIAL YEAR SECTION 5339 BUSES AND BUS FACILITIES FORMULA APPORTIONMENTS</t>
  </si>
  <si>
    <t>The amount apportioned in this notice includes funding authorized under the Bipartisan Infrastructure Law, enacted as the Infrastructure Investment and Jobs Act (Pub. L. 117-58) and is based on funding made available under the American Relief Act, 2025 (Pub. L. 118-158, Dec. 21, 2024), which provides partial-year spending authority through March 14,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</si>
</sst>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11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2"/>
      <color indexed="8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165" fontId="2" fillId="0" borderId="0" xfId="0" applyNumberFormat="1" applyFont="1" applyAlignment="1">
      <alignment horizontal="left"/>
    </xf>
    <xf numFmtId="0" fontId="3" fillId="0" borderId="0" xfId="0" applyFont="1"/>
    <xf numFmtId="0" fontId="4" fillId="0" borderId="9" xfId="0" applyFont="1" applyBorder="1" applyAlignment="1">
      <alignment horizontal="center" wrapText="1"/>
    </xf>
    <xf numFmtId="165" fontId="4" fillId="0" borderId="10" xfId="0" applyNumberFormat="1" applyFont="1" applyBorder="1" applyAlignment="1">
      <alignment horizontal="center" wrapText="1"/>
    </xf>
    <xf numFmtId="0" fontId="4" fillId="0" borderId="11" xfId="0" applyFont="1" applyBorder="1" applyAlignment="1">
      <alignment horizontal="center" vertical="center"/>
    </xf>
    <xf numFmtId="165" fontId="7" fillId="0" borderId="12" xfId="0" applyNumberFormat="1" applyFont="1" applyBorder="1" applyAlignment="1">
      <alignment horizontal="center" vertical="center"/>
    </xf>
    <xf numFmtId="0" fontId="8" fillId="0" borderId="9" xfId="0" applyFont="1" applyBorder="1"/>
    <xf numFmtId="165" fontId="9" fillId="0" borderId="10" xfId="0" applyNumberFormat="1" applyFont="1" applyBorder="1" applyAlignment="1">
      <alignment horizontal="left"/>
    </xf>
    <xf numFmtId="0" fontId="2" fillId="0" borderId="9" xfId="0" applyFont="1" applyBorder="1"/>
    <xf numFmtId="165" fontId="2" fillId="0" borderId="10" xfId="0" applyNumberFormat="1" applyFont="1" applyBorder="1" applyAlignment="1">
      <alignment horizontal="right"/>
    </xf>
    <xf numFmtId="0" fontId="2" fillId="0" borderId="11" xfId="0" applyFont="1" applyBorder="1"/>
    <xf numFmtId="165" fontId="2" fillId="0" borderId="12" xfId="0" applyNumberFormat="1" applyFont="1" applyBorder="1" applyAlignment="1">
      <alignment horizontal="right"/>
    </xf>
    <xf numFmtId="165" fontId="2" fillId="0" borderId="10" xfId="0" applyNumberFormat="1" applyFont="1" applyBorder="1" applyAlignment="1">
      <alignment horizontal="left"/>
    </xf>
    <xf numFmtId="0" fontId="4" fillId="0" borderId="9" xfId="0" applyFont="1" applyBorder="1"/>
    <xf numFmtId="165" fontId="4" fillId="0" borderId="10" xfId="0" applyNumberFormat="1" applyFont="1" applyBorder="1" applyAlignment="1">
      <alignment horizontal="right"/>
    </xf>
    <xf numFmtId="165" fontId="2" fillId="0" borderId="12" xfId="0" applyNumberFormat="1" applyFont="1" applyBorder="1" applyAlignment="1">
      <alignment horizontal="left"/>
    </xf>
    <xf numFmtId="165" fontId="2" fillId="0" borderId="10" xfId="0" applyNumberFormat="1" applyFont="1" applyBorder="1"/>
    <xf numFmtId="164" fontId="3" fillId="0" borderId="0" xfId="0" applyNumberFormat="1" applyFont="1"/>
    <xf numFmtId="0" fontId="2" fillId="0" borderId="9" xfId="0" applyFont="1" applyBorder="1" applyAlignment="1">
      <alignment wrapText="1"/>
    </xf>
    <xf numFmtId="0" fontId="4" fillId="0" borderId="14" xfId="0" applyFont="1" applyBorder="1"/>
    <xf numFmtId="165" fontId="4" fillId="0" borderId="15" xfId="0" applyNumberFormat="1" applyFont="1" applyBorder="1" applyAlignment="1">
      <alignment horizontal="right"/>
    </xf>
    <xf numFmtId="0" fontId="10" fillId="0" borderId="13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DA792-88F8-4841-9AE9-B5BBD8EC96B3}">
  <sheetPr>
    <pageSetUpPr fitToPage="1"/>
  </sheetPr>
  <dimension ref="A1:E74"/>
  <sheetViews>
    <sheetView tabSelected="1" zoomScale="93" zoomScaleNormal="93" workbookViewId="0">
      <selection activeCell="D5" sqref="D5"/>
    </sheetView>
  </sheetViews>
  <sheetFormatPr defaultColWidth="9.140625" defaultRowHeight="15" x14ac:dyDescent="0.2"/>
  <cols>
    <col min="1" max="1" width="49.7109375" style="1" bestFit="1" customWidth="1"/>
    <col min="2" max="2" width="59.28515625" style="2" customWidth="1"/>
    <col min="3" max="4" width="9.140625" style="3"/>
    <col min="5" max="5" width="15.5703125" style="3" customWidth="1"/>
    <col min="6" max="16384" width="9.140625" style="3"/>
  </cols>
  <sheetData>
    <row r="1" spans="1:2" ht="17.649999999999999" customHeight="1" x14ac:dyDescent="0.25">
      <c r="A1" s="24" t="s">
        <v>0</v>
      </c>
      <c r="B1" s="25"/>
    </row>
    <row r="2" spans="1:2" ht="18.75" thickBot="1" x14ac:dyDescent="0.3">
      <c r="A2" s="26" t="s">
        <v>1</v>
      </c>
      <c r="B2" s="27"/>
    </row>
    <row r="3" spans="1:2" ht="36" customHeight="1" thickBot="1" x14ac:dyDescent="0.25">
      <c r="A3" s="28" t="s">
        <v>67</v>
      </c>
      <c r="B3" s="29"/>
    </row>
    <row r="4" spans="1:2" ht="60.4" customHeight="1" x14ac:dyDescent="0.2">
      <c r="A4" s="30" t="s">
        <v>68</v>
      </c>
      <c r="B4" s="31"/>
    </row>
    <row r="5" spans="1:2" ht="60.4" customHeight="1" x14ac:dyDescent="0.2">
      <c r="A5" s="32" t="s">
        <v>2</v>
      </c>
      <c r="B5" s="33"/>
    </row>
    <row r="6" spans="1:2" ht="15.75" x14ac:dyDescent="0.25">
      <c r="A6" s="4"/>
      <c r="B6" s="5"/>
    </row>
    <row r="7" spans="1:2" ht="15.75" x14ac:dyDescent="0.2">
      <c r="A7" s="6" t="s">
        <v>3</v>
      </c>
      <c r="B7" s="7" t="s">
        <v>4</v>
      </c>
    </row>
    <row r="8" spans="1:2" ht="14.25" x14ac:dyDescent="0.2">
      <c r="A8" s="8"/>
      <c r="B8" s="9"/>
    </row>
    <row r="9" spans="1:2" x14ac:dyDescent="0.2">
      <c r="A9" s="10" t="s">
        <v>5</v>
      </c>
      <c r="B9" s="11">
        <v>0</v>
      </c>
    </row>
    <row r="10" spans="1:2" ht="14.25" x14ac:dyDescent="0.2">
      <c r="A10" s="8"/>
      <c r="B10" s="9"/>
    </row>
    <row r="11" spans="1:2" x14ac:dyDescent="0.2">
      <c r="A11" s="10" t="s">
        <v>6</v>
      </c>
      <c r="B11" s="11">
        <v>0</v>
      </c>
    </row>
    <row r="12" spans="1:2" ht="14.25" x14ac:dyDescent="0.2">
      <c r="A12" s="8"/>
      <c r="B12" s="9"/>
    </row>
    <row r="13" spans="1:2" x14ac:dyDescent="0.2">
      <c r="A13" s="12" t="s">
        <v>7</v>
      </c>
      <c r="B13" s="13">
        <f>B74</f>
        <v>206000000</v>
      </c>
    </row>
    <row r="14" spans="1:2" x14ac:dyDescent="0.2">
      <c r="A14" s="10"/>
      <c r="B14" s="14"/>
    </row>
    <row r="15" spans="1:2" ht="15.75" x14ac:dyDescent="0.25">
      <c r="A15" s="15" t="s">
        <v>8</v>
      </c>
      <c r="B15" s="16">
        <f>SUM(B9:B13)</f>
        <v>206000000</v>
      </c>
    </row>
    <row r="16" spans="1:2" x14ac:dyDescent="0.2">
      <c r="A16" s="12"/>
      <c r="B16" s="17"/>
    </row>
    <row r="17" spans="1:5" x14ac:dyDescent="0.2">
      <c r="A17" s="23" t="s">
        <v>9</v>
      </c>
      <c r="B17" s="23"/>
    </row>
    <row r="18" spans="1:5" x14ac:dyDescent="0.2">
      <c r="A18" s="10" t="s">
        <v>10</v>
      </c>
      <c r="B18" s="18">
        <v>4000000</v>
      </c>
      <c r="E18" s="19"/>
    </row>
    <row r="19" spans="1:5" x14ac:dyDescent="0.2">
      <c r="A19" s="10" t="s">
        <v>11</v>
      </c>
      <c r="B19" s="18">
        <v>4000000</v>
      </c>
      <c r="E19" s="19"/>
    </row>
    <row r="20" spans="1:5" x14ac:dyDescent="0.2">
      <c r="A20" s="10" t="s">
        <v>12</v>
      </c>
      <c r="B20" s="18">
        <v>1000000</v>
      </c>
      <c r="E20" s="19"/>
    </row>
    <row r="21" spans="1:5" x14ac:dyDescent="0.2">
      <c r="A21" s="10" t="s">
        <v>13</v>
      </c>
      <c r="B21" s="18">
        <v>4000000</v>
      </c>
      <c r="E21" s="19"/>
    </row>
    <row r="22" spans="1:5" x14ac:dyDescent="0.2">
      <c r="A22" s="10" t="s">
        <v>14</v>
      </c>
      <c r="B22" s="18">
        <v>4000000</v>
      </c>
      <c r="E22" s="19"/>
    </row>
    <row r="23" spans="1:5" x14ac:dyDescent="0.2">
      <c r="A23" s="10" t="s">
        <v>15</v>
      </c>
      <c r="B23" s="18">
        <v>4000000</v>
      </c>
      <c r="E23" s="19"/>
    </row>
    <row r="24" spans="1:5" x14ac:dyDescent="0.2">
      <c r="A24" s="10" t="s">
        <v>16</v>
      </c>
      <c r="B24" s="18">
        <v>4000000</v>
      </c>
      <c r="E24" s="19"/>
    </row>
    <row r="25" spans="1:5" x14ac:dyDescent="0.2">
      <c r="A25" s="10" t="s">
        <v>18</v>
      </c>
      <c r="B25" s="18">
        <v>4000000</v>
      </c>
      <c r="E25" s="19"/>
    </row>
    <row r="26" spans="1:5" x14ac:dyDescent="0.2">
      <c r="A26" s="10" t="s">
        <v>19</v>
      </c>
      <c r="B26" s="18">
        <v>4000000</v>
      </c>
      <c r="E26" s="19"/>
    </row>
    <row r="27" spans="1:5" x14ac:dyDescent="0.2">
      <c r="A27" s="10" t="s">
        <v>20</v>
      </c>
      <c r="B27" s="18">
        <v>1000000</v>
      </c>
      <c r="E27" s="19"/>
    </row>
    <row r="28" spans="1:5" x14ac:dyDescent="0.2">
      <c r="A28" s="10" t="s">
        <v>21</v>
      </c>
      <c r="B28" s="18">
        <v>4000000</v>
      </c>
      <c r="E28" s="19"/>
    </row>
    <row r="29" spans="1:5" x14ac:dyDescent="0.2">
      <c r="A29" s="10" t="s">
        <v>22</v>
      </c>
      <c r="B29" s="18">
        <v>4000000</v>
      </c>
      <c r="E29" s="19"/>
    </row>
    <row r="30" spans="1:5" x14ac:dyDescent="0.2">
      <c r="A30" s="10" t="s">
        <v>23</v>
      </c>
      <c r="B30" s="18">
        <v>1000000</v>
      </c>
      <c r="E30" s="19"/>
    </row>
    <row r="31" spans="1:5" x14ac:dyDescent="0.2">
      <c r="A31" s="10" t="s">
        <v>24</v>
      </c>
      <c r="B31" s="18">
        <v>4000000</v>
      </c>
      <c r="E31" s="19"/>
    </row>
    <row r="32" spans="1:5" x14ac:dyDescent="0.2">
      <c r="A32" s="10" t="s">
        <v>25</v>
      </c>
      <c r="B32" s="18">
        <v>4000000</v>
      </c>
      <c r="E32" s="19"/>
    </row>
    <row r="33" spans="1:5" x14ac:dyDescent="0.2">
      <c r="A33" s="10" t="s">
        <v>26</v>
      </c>
      <c r="B33" s="18">
        <v>4000000</v>
      </c>
      <c r="E33" s="19"/>
    </row>
    <row r="34" spans="1:5" x14ac:dyDescent="0.2">
      <c r="A34" s="10" t="s">
        <v>27</v>
      </c>
      <c r="B34" s="18">
        <v>4000000</v>
      </c>
      <c r="E34" s="19"/>
    </row>
    <row r="35" spans="1:5" x14ac:dyDescent="0.2">
      <c r="A35" s="10" t="s">
        <v>28</v>
      </c>
      <c r="B35" s="18">
        <v>4000000</v>
      </c>
      <c r="E35" s="19"/>
    </row>
    <row r="36" spans="1:5" x14ac:dyDescent="0.2">
      <c r="A36" s="10" t="s">
        <v>29</v>
      </c>
      <c r="B36" s="18">
        <v>4000000</v>
      </c>
      <c r="E36" s="19"/>
    </row>
    <row r="37" spans="1:5" x14ac:dyDescent="0.2">
      <c r="A37" s="10" t="s">
        <v>30</v>
      </c>
      <c r="B37" s="18">
        <v>4000000</v>
      </c>
      <c r="E37" s="19"/>
    </row>
    <row r="38" spans="1:5" x14ac:dyDescent="0.2">
      <c r="A38" s="10" t="s">
        <v>31</v>
      </c>
      <c r="B38" s="18">
        <v>4000000</v>
      </c>
      <c r="E38" s="19"/>
    </row>
    <row r="39" spans="1:5" x14ac:dyDescent="0.2">
      <c r="A39" s="10" t="s">
        <v>32</v>
      </c>
      <c r="B39" s="18">
        <v>4000000</v>
      </c>
      <c r="E39" s="19"/>
    </row>
    <row r="40" spans="1:5" x14ac:dyDescent="0.2">
      <c r="A40" s="10" t="s">
        <v>33</v>
      </c>
      <c r="B40" s="18">
        <v>4000000</v>
      </c>
      <c r="E40" s="19"/>
    </row>
    <row r="41" spans="1:5" x14ac:dyDescent="0.2">
      <c r="A41" s="10" t="s">
        <v>34</v>
      </c>
      <c r="B41" s="18">
        <v>4000000</v>
      </c>
      <c r="E41" s="19"/>
    </row>
    <row r="42" spans="1:5" x14ac:dyDescent="0.2">
      <c r="A42" s="10" t="s">
        <v>35</v>
      </c>
      <c r="B42" s="18">
        <v>4000000</v>
      </c>
      <c r="E42" s="19"/>
    </row>
    <row r="43" spans="1:5" x14ac:dyDescent="0.2">
      <c r="A43" s="10" t="s">
        <v>36</v>
      </c>
      <c r="B43" s="18">
        <v>4000000</v>
      </c>
      <c r="E43" s="19"/>
    </row>
    <row r="44" spans="1:5" x14ac:dyDescent="0.2">
      <c r="A44" s="10" t="s">
        <v>37</v>
      </c>
      <c r="B44" s="18">
        <v>4000000</v>
      </c>
      <c r="E44" s="19"/>
    </row>
    <row r="45" spans="1:5" x14ac:dyDescent="0.2">
      <c r="A45" s="10" t="s">
        <v>38</v>
      </c>
      <c r="B45" s="18">
        <v>4000000</v>
      </c>
      <c r="E45" s="19"/>
    </row>
    <row r="46" spans="1:5" x14ac:dyDescent="0.2">
      <c r="A46" s="10" t="s">
        <v>39</v>
      </c>
      <c r="B46" s="18">
        <v>4000000</v>
      </c>
      <c r="E46" s="19"/>
    </row>
    <row r="47" spans="1:5" ht="21.75" customHeight="1" x14ac:dyDescent="0.2">
      <c r="A47" s="20" t="s">
        <v>17</v>
      </c>
      <c r="B47" s="18">
        <v>1000000</v>
      </c>
      <c r="E47" s="19"/>
    </row>
    <row r="48" spans="1:5" x14ac:dyDescent="0.2">
      <c r="A48" s="10" t="s">
        <v>40</v>
      </c>
      <c r="B48" s="18">
        <v>4000000</v>
      </c>
      <c r="E48" s="19"/>
    </row>
    <row r="49" spans="1:5" x14ac:dyDescent="0.2">
      <c r="A49" s="10" t="s">
        <v>41</v>
      </c>
      <c r="B49" s="18">
        <v>4000000</v>
      </c>
      <c r="E49" s="19"/>
    </row>
    <row r="50" spans="1:5" x14ac:dyDescent="0.2">
      <c r="A50" s="10" t="s">
        <v>42</v>
      </c>
      <c r="B50" s="18">
        <v>4000000</v>
      </c>
      <c r="E50" s="19"/>
    </row>
    <row r="51" spans="1:5" x14ac:dyDescent="0.2">
      <c r="A51" s="10" t="s">
        <v>43</v>
      </c>
      <c r="B51" s="18">
        <v>4000000</v>
      </c>
      <c r="E51" s="19"/>
    </row>
    <row r="52" spans="1:5" x14ac:dyDescent="0.2">
      <c r="A52" s="10" t="s">
        <v>44</v>
      </c>
      <c r="B52" s="18">
        <v>4000000</v>
      </c>
      <c r="E52" s="19"/>
    </row>
    <row r="53" spans="1:5" x14ac:dyDescent="0.2">
      <c r="A53" s="10" t="s">
        <v>45</v>
      </c>
      <c r="B53" s="18">
        <v>4000000</v>
      </c>
      <c r="E53" s="19"/>
    </row>
    <row r="54" spans="1:5" x14ac:dyDescent="0.2">
      <c r="A54" s="10" t="s">
        <v>46</v>
      </c>
      <c r="B54" s="18">
        <v>4000000</v>
      </c>
      <c r="E54" s="19"/>
    </row>
    <row r="55" spans="1:5" x14ac:dyDescent="0.2">
      <c r="A55" s="10" t="s">
        <v>47</v>
      </c>
      <c r="B55" s="18">
        <v>4000000</v>
      </c>
      <c r="E55" s="19"/>
    </row>
    <row r="56" spans="1:5" x14ac:dyDescent="0.2">
      <c r="A56" s="10" t="s">
        <v>48</v>
      </c>
      <c r="B56" s="18">
        <v>4000000</v>
      </c>
      <c r="E56" s="19"/>
    </row>
    <row r="57" spans="1:5" x14ac:dyDescent="0.2">
      <c r="A57" s="10" t="s">
        <v>49</v>
      </c>
      <c r="B57" s="18">
        <v>4000000</v>
      </c>
      <c r="E57" s="19"/>
    </row>
    <row r="58" spans="1:5" x14ac:dyDescent="0.2">
      <c r="A58" s="10" t="s">
        <v>50</v>
      </c>
      <c r="B58" s="18">
        <v>4000000</v>
      </c>
      <c r="E58" s="19"/>
    </row>
    <row r="59" spans="1:5" x14ac:dyDescent="0.2">
      <c r="A59" s="10" t="s">
        <v>51</v>
      </c>
      <c r="B59" s="18">
        <v>4000000</v>
      </c>
      <c r="E59" s="19"/>
    </row>
    <row r="60" spans="1:5" x14ac:dyDescent="0.2">
      <c r="A60" s="10" t="s">
        <v>52</v>
      </c>
      <c r="B60" s="18">
        <v>1000000</v>
      </c>
      <c r="E60" s="19"/>
    </row>
    <row r="61" spans="1:5" x14ac:dyDescent="0.2">
      <c r="A61" s="10" t="s">
        <v>53</v>
      </c>
      <c r="B61" s="18">
        <v>4000000</v>
      </c>
      <c r="E61" s="19"/>
    </row>
    <row r="62" spans="1:5" x14ac:dyDescent="0.2">
      <c r="A62" s="10" t="s">
        <v>54</v>
      </c>
      <c r="B62" s="18">
        <v>4000000</v>
      </c>
      <c r="E62" s="19"/>
    </row>
    <row r="63" spans="1:5" x14ac:dyDescent="0.2">
      <c r="A63" s="10" t="s">
        <v>55</v>
      </c>
      <c r="B63" s="18">
        <v>4000000</v>
      </c>
      <c r="E63" s="19"/>
    </row>
    <row r="64" spans="1:5" x14ac:dyDescent="0.2">
      <c r="A64" s="10" t="s">
        <v>56</v>
      </c>
      <c r="B64" s="18">
        <v>4000000</v>
      </c>
      <c r="E64" s="19"/>
    </row>
    <row r="65" spans="1:5" x14ac:dyDescent="0.2">
      <c r="A65" s="10" t="s">
        <v>57</v>
      </c>
      <c r="B65" s="18">
        <v>4000000</v>
      </c>
      <c r="E65" s="19"/>
    </row>
    <row r="66" spans="1:5" x14ac:dyDescent="0.2">
      <c r="A66" s="10" t="s">
        <v>58</v>
      </c>
      <c r="B66" s="18">
        <v>4000000</v>
      </c>
      <c r="E66" s="19"/>
    </row>
    <row r="67" spans="1:5" x14ac:dyDescent="0.2">
      <c r="A67" s="10" t="s">
        <v>59</v>
      </c>
      <c r="B67" s="18">
        <v>4000000</v>
      </c>
      <c r="E67" s="19"/>
    </row>
    <row r="68" spans="1:5" x14ac:dyDescent="0.2">
      <c r="A68" s="10" t="s">
        <v>60</v>
      </c>
      <c r="B68" s="18">
        <v>1000000</v>
      </c>
      <c r="E68" s="19"/>
    </row>
    <row r="69" spans="1:5" x14ac:dyDescent="0.2">
      <c r="A69" s="10" t="s">
        <v>61</v>
      </c>
      <c r="B69" s="18">
        <v>4000000</v>
      </c>
      <c r="E69" s="19"/>
    </row>
    <row r="70" spans="1:5" x14ac:dyDescent="0.2">
      <c r="A70" s="10" t="s">
        <v>62</v>
      </c>
      <c r="B70" s="18">
        <v>4000000</v>
      </c>
      <c r="E70" s="19"/>
    </row>
    <row r="71" spans="1:5" x14ac:dyDescent="0.2">
      <c r="A71" s="10" t="s">
        <v>63</v>
      </c>
      <c r="B71" s="18">
        <v>4000000</v>
      </c>
      <c r="E71" s="19"/>
    </row>
    <row r="72" spans="1:5" x14ac:dyDescent="0.2">
      <c r="A72" s="10" t="s">
        <v>64</v>
      </c>
      <c r="B72" s="18">
        <v>4000000</v>
      </c>
      <c r="E72" s="19"/>
    </row>
    <row r="73" spans="1:5" x14ac:dyDescent="0.2">
      <c r="A73" s="10" t="s">
        <v>65</v>
      </c>
      <c r="B73" s="18">
        <v>4000000</v>
      </c>
      <c r="E73" s="19"/>
    </row>
    <row r="74" spans="1:5" ht="15.75" x14ac:dyDescent="0.25">
      <c r="A74" s="21" t="s">
        <v>66</v>
      </c>
      <c r="B74" s="22">
        <f>SUM(B18:B73)</f>
        <v>206000000</v>
      </c>
      <c r="E74" s="19"/>
    </row>
  </sheetData>
  <mergeCells count="6">
    <mergeCell ref="A17:B17"/>
    <mergeCell ref="A1:B1"/>
    <mergeCell ref="A2:B2"/>
    <mergeCell ref="A3:B3"/>
    <mergeCell ref="A4:B4"/>
    <mergeCell ref="A5:B5"/>
  </mergeCells>
  <pageMargins left="0.7" right="0.7" top="0.75" bottom="0.75" header="0.3" footer="0.3"/>
  <pageSetup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2025 5339 Table 12</vt:lpstr>
      <vt:lpstr>'FY 2025 5339 Table 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12: FY 2025 PARTIAL YEAR SECTION 5339 BUSES AND BUS FACILITIES FORMULA APPORTIONMENTS</dc:title>
  <dc:creator>D O T - Federal Transit Administration</dc:creator>
  <cp:lastModifiedBy>Djoumanov, Aziza (FTA)</cp:lastModifiedBy>
  <dcterms:created xsi:type="dcterms:W3CDTF">2025-01-14T19:27:36Z</dcterms:created>
  <dcterms:modified xsi:type="dcterms:W3CDTF">2025-01-15T15:16:30Z</dcterms:modified>
</cp:coreProperties>
</file>