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85" windowWidth="6660" windowHeight="8760"/>
  </bookViews>
  <sheets>
    <sheet name="06 Sep 2016" sheetId="3" r:id="rId1"/>
    <sheet name="ALLAND_201511418_31" sheetId="1" state="hidden" r:id="rId2"/>
  </sheets>
  <definedNames>
    <definedName name="_xlnm._FilterDatabase" localSheetId="1" hidden="1">ALLAND_201511418_31!$A$1:$P$60</definedName>
  </definedNames>
  <calcPr calcId="145621"/>
</workbook>
</file>

<file path=xl/calcChain.xml><?xml version="1.0" encoding="utf-8"?>
<calcChain xmlns="http://schemas.openxmlformats.org/spreadsheetml/2006/main">
  <c r="B76" i="3" l="1"/>
  <c r="B162" i="3" l="1"/>
  <c r="B150" i="3"/>
  <c r="B137" i="3"/>
  <c r="B111" i="3"/>
  <c r="B110" i="3"/>
  <c r="B85" i="3"/>
  <c r="B56" i="3"/>
  <c r="B42" i="3"/>
  <c r="B41" i="3"/>
  <c r="B4" i="3"/>
  <c r="B28" i="3" l="1"/>
  <c r="B131" i="3"/>
  <c r="B33" i="3" l="1"/>
  <c r="B32" i="3"/>
  <c r="B49" i="3" l="1"/>
  <c r="B50" i="3"/>
  <c r="B176" i="3"/>
  <c r="B175" i="3"/>
  <c r="B172" i="3"/>
  <c r="B169" i="3"/>
  <c r="B168" i="3"/>
  <c r="B165" i="3"/>
  <c r="B156" i="3"/>
  <c r="B155" i="3"/>
  <c r="B154" i="3"/>
  <c r="B153" i="3"/>
  <c r="B149" i="3"/>
  <c r="B146" i="3"/>
  <c r="B145" i="3"/>
  <c r="B144" i="3"/>
  <c r="B143" i="3"/>
  <c r="B140" i="3"/>
  <c r="B130" i="3"/>
  <c r="B129" i="3"/>
  <c r="B126" i="3"/>
  <c r="B124" i="3"/>
  <c r="B123" i="3"/>
  <c r="B122" i="3"/>
  <c r="B121" i="3"/>
  <c r="B118" i="3"/>
  <c r="B117" i="3"/>
  <c r="B114" i="3"/>
  <c r="B104" i="3"/>
  <c r="B103" i="3"/>
  <c r="B102" i="3"/>
  <c r="B99" i="3"/>
  <c r="B98" i="3"/>
  <c r="B97" i="3"/>
  <c r="B96" i="3"/>
  <c r="B93" i="3"/>
  <c r="B92" i="3"/>
  <c r="B91" i="3"/>
  <c r="B88" i="3"/>
  <c r="B78" i="3"/>
  <c r="B77" i="3"/>
  <c r="B73" i="3"/>
  <c r="B72" i="3"/>
  <c r="B71" i="3"/>
  <c r="B70" i="3"/>
  <c r="B69" i="3"/>
  <c r="B68" i="3"/>
  <c r="B67" i="3"/>
  <c r="B64" i="3"/>
  <c r="B63" i="3"/>
  <c r="B62" i="3"/>
  <c r="B59" i="3"/>
  <c r="B46" i="3"/>
  <c r="B45" i="3"/>
  <c r="B35" i="3"/>
  <c r="B34" i="3"/>
  <c r="B31" i="3"/>
  <c r="B27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8" i="3"/>
  <c r="B7" i="3"/>
</calcChain>
</file>

<file path=xl/sharedStrings.xml><?xml version="1.0" encoding="utf-8"?>
<sst xmlns="http://schemas.openxmlformats.org/spreadsheetml/2006/main" count="1339" uniqueCount="556">
  <si>
    <t xml:space="preserve"> cost center</t>
  </si>
  <si>
    <t xml:space="preserve"> recipient id</t>
  </si>
  <si>
    <t xml:space="preserve"> recipient name</t>
  </si>
  <si>
    <t xml:space="preserve"> acronym</t>
  </si>
  <si>
    <t xml:space="preserve"> street 1</t>
  </si>
  <si>
    <t xml:space="preserve"> street 2</t>
  </si>
  <si>
    <t xml:space="preserve"> street 3</t>
  </si>
  <si>
    <t xml:space="preserve"> city</t>
  </si>
  <si>
    <t xml:space="preserve"> state</t>
  </si>
  <si>
    <t xml:space="preserve"> zip code</t>
  </si>
  <si>
    <t xml:space="preserve"> payment type</t>
  </si>
  <si>
    <t xml:space="preserve"> echo number</t>
  </si>
  <si>
    <t xml:space="preserve"> duns number</t>
  </si>
  <si>
    <t>COLORADO DEPARTMENT OF TRANSPORTATION</t>
  </si>
  <si>
    <t>CDOT</t>
  </si>
  <si>
    <t>4201 E. ARKANSAS AVENUE</t>
  </si>
  <si>
    <t>DENVER</t>
  </si>
  <si>
    <t>CO</t>
  </si>
  <si>
    <t>80222-3406</t>
  </si>
  <si>
    <t>REGIONAL TRANSPORTATION DISTRICT</t>
  </si>
  <si>
    <t>RTD</t>
  </si>
  <si>
    <t>1600 BLAKE STREET</t>
  </si>
  <si>
    <t>80202-1399</t>
  </si>
  <si>
    <t>CITY OF COLORADO SPRINGS DBA MOUNTAIN METROPOLITAN TRANSIT</t>
  </si>
  <si>
    <t>MMT</t>
  </si>
  <si>
    <t>1015 Transit Drive</t>
  </si>
  <si>
    <t>COLORADO SPRINGS</t>
  </si>
  <si>
    <t>80903-4637</t>
  </si>
  <si>
    <t>CITY OF FORT COLLINS</t>
  </si>
  <si>
    <t>FTCOL</t>
  </si>
  <si>
    <t>215 N. Mason Street</t>
  </si>
  <si>
    <t>FORT COLLINS</t>
  </si>
  <si>
    <t>80524-4402</t>
  </si>
  <si>
    <t>MESA COUNTY</t>
  </si>
  <si>
    <t>MESA</t>
  </si>
  <si>
    <t>P.O. BOX 20,000-5093</t>
  </si>
  <si>
    <t>525 S. 6th Street</t>
  </si>
  <si>
    <t>GRAND JUNCTION</t>
  </si>
  <si>
    <t>81501-0000</t>
  </si>
  <si>
    <t>CITY OF  PUEBLO</t>
  </si>
  <si>
    <t>PUEBLO</t>
  </si>
  <si>
    <t>1 CITY HALL PLACE</t>
  </si>
  <si>
    <t>81003-4201</t>
  </si>
  <si>
    <t>CITY OF GREELEY</t>
  </si>
  <si>
    <t>GREELEY</t>
  </si>
  <si>
    <t>1100 10TH ST STE 401</t>
  </si>
  <si>
    <t>80631-3863</t>
  </si>
  <si>
    <t>MONTANA DEPARTMENT OF TRANSPORTATION</t>
  </si>
  <si>
    <t>MTDOT</t>
  </si>
  <si>
    <t>2701 PROSPECT AVE.</t>
  </si>
  <si>
    <t>P.O.BOX 201001</t>
  </si>
  <si>
    <t>HELENA</t>
  </si>
  <si>
    <t>MT</t>
  </si>
  <si>
    <t>59601-9746</t>
  </si>
  <si>
    <t>GREAT FALLS TRANSIT DISTRICT</t>
  </si>
  <si>
    <t>GFTD</t>
  </si>
  <si>
    <t>3905 NORTH STAR BLVD</t>
  </si>
  <si>
    <t>GREAT FALLS</t>
  </si>
  <si>
    <t>59405-1036</t>
  </si>
  <si>
    <t>MISSOULA URBAN TRANSPORTATION DISTRICT</t>
  </si>
  <si>
    <t>MUTD</t>
  </si>
  <si>
    <t>1221 Shakespeare</t>
  </si>
  <si>
    <t>MISSOULA</t>
  </si>
  <si>
    <t>59802-2307</t>
  </si>
  <si>
    <t>CITY OF BILLINGS</t>
  </si>
  <si>
    <t>BILLS</t>
  </si>
  <si>
    <t>P.O. BOX 1178</t>
  </si>
  <si>
    <t>BILLINGS</t>
  </si>
  <si>
    <t>59103-1178</t>
  </si>
  <si>
    <t>NORTH DAKOTA DEPARTMENT OF TRANSPORTATION</t>
  </si>
  <si>
    <t>NDDOT</t>
  </si>
  <si>
    <t>608 EAST BOULEVARD</t>
  </si>
  <si>
    <t>AVENUE</t>
  </si>
  <si>
    <t>BISMARCK</t>
  </si>
  <si>
    <t>ND</t>
  </si>
  <si>
    <t>58505-0700</t>
  </si>
  <si>
    <t>CITY OF BISMARCK</t>
  </si>
  <si>
    <t>BISMK</t>
  </si>
  <si>
    <t>P.O. BOX 5503</t>
  </si>
  <si>
    <t>58506-5503</t>
  </si>
  <si>
    <t>CITY OF FARGO</t>
  </si>
  <si>
    <t>FARGO CITY</t>
  </si>
  <si>
    <t>200 THIRD STREET, NO</t>
  </si>
  <si>
    <t>CITY HALL</t>
  </si>
  <si>
    <t>FARGO</t>
  </si>
  <si>
    <t>58102-4809</t>
  </si>
  <si>
    <t>CITY OF GRAND FORKS</t>
  </si>
  <si>
    <t>GRFRK</t>
  </si>
  <si>
    <t>255 North 4th Street</t>
  </si>
  <si>
    <t>GRAND FORKS</t>
  </si>
  <si>
    <t>58203-3723</t>
  </si>
  <si>
    <t>CITY OF MOORHEAD</t>
  </si>
  <si>
    <t>MOORH</t>
  </si>
  <si>
    <t>CITY HALL - 500 CENTER AVENUE</t>
  </si>
  <si>
    <t>MOORHEAD</t>
  </si>
  <si>
    <t>MN</t>
  </si>
  <si>
    <t>56561-0779</t>
  </si>
  <si>
    <t>SOUTH DAKOTA DEPARTMENT OF TRANSPORTATION</t>
  </si>
  <si>
    <t>SDDOT</t>
  </si>
  <si>
    <t>BECKER-HANSEN BUILDING</t>
  </si>
  <si>
    <t>700 E BROADWAY AVE</t>
  </si>
  <si>
    <t>PIERRE</t>
  </si>
  <si>
    <t>SD</t>
  </si>
  <si>
    <t>57501-2586</t>
  </si>
  <si>
    <t>CITY OF RAPID CITY</t>
  </si>
  <si>
    <t>RAPID CITY</t>
  </si>
  <si>
    <t>300 6TH STREET</t>
  </si>
  <si>
    <t>57701-5034</t>
  </si>
  <si>
    <t>CITY OF SIOUX FALLS</t>
  </si>
  <si>
    <t>COSF</t>
  </si>
  <si>
    <t>CITY PLANNING OFFICE</t>
  </si>
  <si>
    <t>224 WEST 9TH STREET</t>
  </si>
  <si>
    <t>PO Box 7402</t>
  </si>
  <si>
    <t>SIOUX FALLS</t>
  </si>
  <si>
    <t>57117-7402</t>
  </si>
  <si>
    <t>UTAH DEPARTMENT OF TRANSPORTATION</t>
  </si>
  <si>
    <t>UDOT</t>
  </si>
  <si>
    <t>4501 South 2700 West</t>
  </si>
  <si>
    <t>P.O. Box 143600</t>
  </si>
  <si>
    <t>SALT LAKE CITY</t>
  </si>
  <si>
    <t>UT</t>
  </si>
  <si>
    <t>84114-3600</t>
  </si>
  <si>
    <t>UTAH TRANSIT AUTHORITY</t>
  </si>
  <si>
    <t>UTA</t>
  </si>
  <si>
    <t>669 West 200 South</t>
  </si>
  <si>
    <t>84119-4122</t>
  </si>
  <si>
    <t>WYOMING DEPARTMENT OF TRANSPORTATION</t>
  </si>
  <si>
    <t>WYDOT</t>
  </si>
  <si>
    <t>5300 BISHOP BOULEVARD</t>
  </si>
  <si>
    <t>CHEYENNE</t>
  </si>
  <si>
    <t>WY</t>
  </si>
  <si>
    <t>82009-3340</t>
  </si>
  <si>
    <t>CHEYENNE, CITY OF</t>
  </si>
  <si>
    <t>CHEYN</t>
  </si>
  <si>
    <t>2101 O`NEIL AVENUE</t>
  </si>
  <si>
    <t>82001-3512</t>
  </si>
  <si>
    <t>CITY OF CASPER</t>
  </si>
  <si>
    <t>CASPER</t>
  </si>
  <si>
    <t>200 NORTH DAVID ST</t>
  </si>
  <si>
    <t>82601-1815</t>
  </si>
  <si>
    <t>DURANGO, CITY OF</t>
  </si>
  <si>
    <t>DURAG</t>
  </si>
  <si>
    <t>250 W. 8th Street</t>
  </si>
  <si>
    <t>DURANGO</t>
  </si>
  <si>
    <t>81301-5109</t>
  </si>
  <si>
    <t>LOVELAND, CITY OF</t>
  </si>
  <si>
    <t>LOVELAND     CTY</t>
  </si>
  <si>
    <t>410 E 5th Street</t>
  </si>
  <si>
    <t>LOVELAND</t>
  </si>
  <si>
    <t>80537-5641</t>
  </si>
  <si>
    <t xml:space="preserve">THREE AFFILIATED TRIBES        </t>
  </si>
  <si>
    <t>404 Frontage Road</t>
  </si>
  <si>
    <t>NEW TOWN</t>
  </si>
  <si>
    <t>58763-0000</t>
  </si>
  <si>
    <t>EAST GRAND FORKS, CITY OF</t>
  </si>
  <si>
    <t>EGFRK</t>
  </si>
  <si>
    <t>P.O. BOX 373</t>
  </si>
  <si>
    <t>EAST GRAND FORKS</t>
  </si>
  <si>
    <t>56721-0373</t>
  </si>
  <si>
    <t>STEAMBOAT SPRINGS, CITY OF</t>
  </si>
  <si>
    <t>STEAMBOAT SPRINGS</t>
  </si>
  <si>
    <t>P.O. BOX 775088</t>
  </si>
  <si>
    <t>STEAMBOAT SPGS</t>
  </si>
  <si>
    <t>80477-5088</t>
  </si>
  <si>
    <t>PARK CITY MUNICIPAL CORP</t>
  </si>
  <si>
    <t>PCMC</t>
  </si>
  <si>
    <t>P.O. BOX 1480</t>
  </si>
  <si>
    <t>PARK CITY</t>
  </si>
  <si>
    <t>84060-1480</t>
  </si>
  <si>
    <t>TOWN OF CRESTED BUTTE</t>
  </si>
  <si>
    <t>CRSTB</t>
  </si>
  <si>
    <t>P O BOX 39</t>
  </si>
  <si>
    <t>CRESTED BUTTE</t>
  </si>
  <si>
    <t>81224-0039</t>
  </si>
  <si>
    <t>SITTING BULL COLLEGE</t>
  </si>
  <si>
    <t>SBC</t>
  </si>
  <si>
    <t>1341 92ND STREET</t>
  </si>
  <si>
    <t>FORT YATES</t>
  </si>
  <si>
    <t>58538-9721</t>
  </si>
  <si>
    <t>SPIRIT LAKE TRIBE OF FORT TOTTEN</t>
  </si>
  <si>
    <t>SLT</t>
  </si>
  <si>
    <t>PO BOX 359</t>
  </si>
  <si>
    <t xml:space="preserve">FORT TOTTEN </t>
  </si>
  <si>
    <t>58335-0359</t>
  </si>
  <si>
    <t>BLACKFEET TRIBE</t>
  </si>
  <si>
    <t>P.O. BOX 850</t>
  </si>
  <si>
    <t>BROWNING</t>
  </si>
  <si>
    <t>59417-0850</t>
  </si>
  <si>
    <t>RAMBLIN EXPRESS</t>
  </si>
  <si>
    <t>RE</t>
  </si>
  <si>
    <t>3465 ASTROZON PL</t>
  </si>
  <si>
    <t>80910-1028</t>
  </si>
  <si>
    <t>ROARING FORK TRANSPORTATION AUTHORITY</t>
  </si>
  <si>
    <t>RFTA</t>
  </si>
  <si>
    <t>51 SERVICE CENTER DR</t>
  </si>
  <si>
    <t xml:space="preserve">ASPEN </t>
  </si>
  <si>
    <t>81611-2570</t>
  </si>
  <si>
    <t>OGLALA SIOUX TRIBE DEPARTMENT OF TRANSPORTATION</t>
  </si>
  <si>
    <t>OSTDOT</t>
  </si>
  <si>
    <t>PO BOX 468</t>
  </si>
  <si>
    <t>PINE RIDGE</t>
  </si>
  <si>
    <t>57770-0468</t>
  </si>
  <si>
    <t>CONFEDERATED SALISH-KOOTENAI TRIBE DEPARTMENT OF HUMAN RESOURCES DEVEL</t>
  </si>
  <si>
    <t>CSKTDOHRD</t>
  </si>
  <si>
    <t>PO BOX 278 PABLO, MONTANA</t>
  </si>
  <si>
    <t xml:space="preserve">PABLO </t>
  </si>
  <si>
    <t>59855-0278</t>
  </si>
  <si>
    <t>CITY OF ST. GEORGE, UTAH</t>
  </si>
  <si>
    <t>COSGU</t>
  </si>
  <si>
    <t>953 East Red Hills Parkway</t>
  </si>
  <si>
    <t>ST. GEORGE</t>
  </si>
  <si>
    <t>84770-3073</t>
  </si>
  <si>
    <t>CHEYENNE RIVER SIOUX TRIBE</t>
  </si>
  <si>
    <t>CRST</t>
  </si>
  <si>
    <t>PO BOX 590</t>
  </si>
  <si>
    <t>EAGLE BUTTE</t>
  </si>
  <si>
    <t>57625-0590</t>
  </si>
  <si>
    <t>CACHE VALLEY TRANSIT DISTRICT</t>
  </si>
  <si>
    <t>CVTD</t>
  </si>
  <si>
    <t>754 WEST 600 NORTH</t>
  </si>
  <si>
    <t>LOGAN</t>
  </si>
  <si>
    <t>84321-7825</t>
  </si>
  <si>
    <t>NORTHERN CHEYENNE TRIBE</t>
  </si>
  <si>
    <t>NCT</t>
  </si>
  <si>
    <t>PO BOX 308</t>
  </si>
  <si>
    <t>LAME DEER</t>
  </si>
  <si>
    <t>59043-0308</t>
  </si>
  <si>
    <t>NORTH FRONT RANGE MPO</t>
  </si>
  <si>
    <t>NFR MPO</t>
  </si>
  <si>
    <t>419 CANYON AVE, SUITE 300</t>
  </si>
  <si>
    <t>80521-2672</t>
  </si>
  <si>
    <t>TURTLE MOUNTAIN BAND OF CHIPPEWA INDIAN</t>
  </si>
  <si>
    <t>TMBC</t>
  </si>
  <si>
    <t>P O BOX 900</t>
  </si>
  <si>
    <t>BELCOURT</t>
  </si>
  <si>
    <t>58316-0900</t>
  </si>
  <si>
    <t>FORT BELKNAP INDIAN COMMUNITY</t>
  </si>
  <si>
    <t>FBIC</t>
  </si>
  <si>
    <t>RR 1 BOX 66</t>
  </si>
  <si>
    <t>HARLEM</t>
  </si>
  <si>
    <t>59526-9705</t>
  </si>
  <si>
    <t>LOWER BRULE SIOUX TRIBE</t>
  </si>
  <si>
    <t>LBST</t>
  </si>
  <si>
    <t>187 OYATE CIRCLE</t>
  </si>
  <si>
    <t>LOWER BRULE</t>
  </si>
  <si>
    <t>57548-8500</t>
  </si>
  <si>
    <t>ROSEBUD SIOUX TRIBE</t>
  </si>
  <si>
    <t>RST</t>
  </si>
  <si>
    <t>11 LEGION AVE</t>
  </si>
  <si>
    <t>ROSEBUD</t>
  </si>
  <si>
    <t>57570-0001</t>
  </si>
  <si>
    <t>CHIPPEWA CREE TRIBE</t>
  </si>
  <si>
    <t>CCT</t>
  </si>
  <si>
    <t>RR 1, BOX 544</t>
  </si>
  <si>
    <t>BOX ELDER</t>
  </si>
  <si>
    <t>59521-9801</t>
  </si>
  <si>
    <t>COUNTY OF GRAND</t>
  </si>
  <si>
    <t>GRAND COUNTY</t>
  </si>
  <si>
    <t>125 E CENTER ST</t>
  </si>
  <si>
    <t>MOAB</t>
  </si>
  <si>
    <t>84532-2429</t>
  </si>
  <si>
    <t>SOUTHERN UTE INDIAN TRIBE</t>
  </si>
  <si>
    <t>SOUTHERN UTE</t>
  </si>
  <si>
    <t>P O BOX 737</t>
  </si>
  <si>
    <t>IGNACIO</t>
  </si>
  <si>
    <t>81137-0737</t>
  </si>
  <si>
    <t>TOWN OF ESTES PARK</t>
  </si>
  <si>
    <t>ESTES PARK</t>
  </si>
  <si>
    <t>170 MACGREGOR AVE</t>
  </si>
  <si>
    <t>80517-1200</t>
  </si>
  <si>
    <t>SHOSHONE &amp; ARAPAHO TRIBES</t>
  </si>
  <si>
    <t>ES&amp;NAT</t>
  </si>
  <si>
    <t>P O BOX 217</t>
  </si>
  <si>
    <t>FORT WASHAKIE</t>
  </si>
  <si>
    <t>82514-0217</t>
  </si>
  <si>
    <t>CROW TRIBE OF INDIANS</t>
  </si>
  <si>
    <t>CROW TRIBE</t>
  </si>
  <si>
    <t>P O BOX 129</t>
  </si>
  <si>
    <t>BACHEEITCHE AVENUE</t>
  </si>
  <si>
    <t>CROW AGENCY</t>
  </si>
  <si>
    <t>59022-0129</t>
  </si>
  <si>
    <t>YANKTON SIOUX TRIBE DBA FORT RANDALL CASINO</t>
  </si>
  <si>
    <t>YST</t>
  </si>
  <si>
    <t>800 MAIN SW</t>
  </si>
  <si>
    <t xml:space="preserve">WAGNER </t>
  </si>
  <si>
    <t>57380-1153</t>
  </si>
  <si>
    <t>HUERFANO LAS ANIMAS AREA COUNCIL OF GOVERNMENTS</t>
  </si>
  <si>
    <t>SCCOG</t>
  </si>
  <si>
    <t>300 BONAVENTURE AVE</t>
  </si>
  <si>
    <t>TRINIDAD</t>
  </si>
  <si>
    <t>81082-2047</t>
  </si>
  <si>
    <t>FORT PECK TRANSIT DBA FORT PECK TRIBE EXECUTIVE BD</t>
  </si>
  <si>
    <t>FPT</t>
  </si>
  <si>
    <t>PO BOX 1027</t>
  </si>
  <si>
    <t>POPLAR</t>
  </si>
  <si>
    <t>59255-1027</t>
  </si>
  <si>
    <t>COLORADO PUBLIC UTILTIES COMMISSION</t>
  </si>
  <si>
    <t>CoPUC</t>
  </si>
  <si>
    <t>1560 Broadway Suite 250</t>
  </si>
  <si>
    <t>Denver</t>
  </si>
  <si>
    <t>78800-0000</t>
  </si>
  <si>
    <t>DENVER, CITY &amp; COUNTY OF - PUBLIC WORKS - ADMIN</t>
  </si>
  <si>
    <t>201 West Colfax, Dept 608</t>
  </si>
  <si>
    <t>80202-0000</t>
  </si>
  <si>
    <t>UTE INDIAN TRIBE</t>
  </si>
  <si>
    <t>7500 East</t>
  </si>
  <si>
    <t>Fort Duchesne</t>
  </si>
  <si>
    <t>84026-0000</t>
  </si>
  <si>
    <t>URL</t>
  </si>
  <si>
    <t>www.codot.gov</t>
  </si>
  <si>
    <t>www.rtd-denver.com</t>
  </si>
  <si>
    <t>transit.coloradosprings.gov</t>
  </si>
  <si>
    <t>www.ridetransfort.com</t>
  </si>
  <si>
    <t>www.gvt.mesacounty.us</t>
  </si>
  <si>
    <t>pueblo.us/104/Pueblo-Transit</t>
  </si>
  <si>
    <t>greeleygov.com/services/greeley-evans-transit</t>
  </si>
  <si>
    <t>www.mdt.mt.gov</t>
  </si>
  <si>
    <t>gftransit.com</t>
  </si>
  <si>
    <t>www.mountainline.com</t>
  </si>
  <si>
    <t>ci.billings.mt.us</t>
  </si>
  <si>
    <t>www.dot.nd.gov</t>
  </si>
  <si>
    <t>bismantransit.com</t>
  </si>
  <si>
    <t>www.matbus.com</t>
  </si>
  <si>
    <t>www.grandforksgov.com/government/cities-area-transit</t>
  </si>
  <si>
    <t>www.cityofmoorhead.com/departments/planning-and-neighborhood-services/transit</t>
  </si>
  <si>
    <t>www.sddot.com</t>
  </si>
  <si>
    <t>Tribe?</t>
  </si>
  <si>
    <t>T</t>
  </si>
  <si>
    <t>www.mesacounty.us</t>
  </si>
  <si>
    <t>www.pueblo.us</t>
  </si>
  <si>
    <t>Alternate Transit URL</t>
  </si>
  <si>
    <t>greeleygov.com</t>
  </si>
  <si>
    <t>ci.billings.mt.us/index.aspx?nid=259</t>
  </si>
  <si>
    <t>www.bismarcknd.gov</t>
  </si>
  <si>
    <t>www.fcgov.com</t>
  </si>
  <si>
    <t>coloradosprings.gov</t>
  </si>
  <si>
    <t>www.cityoffargo.com</t>
  </si>
  <si>
    <t>www.grandforksgov.com</t>
  </si>
  <si>
    <t>www.cityofmoorhead.com</t>
  </si>
  <si>
    <t>www.rapidride.org</t>
  </si>
  <si>
    <t>www.cheyennecity.org/index.aspx?nid=252</t>
  </si>
  <si>
    <t>www.casperwy.gov/cms/one.aspx?pageId=86185</t>
  </si>
  <si>
    <t>www.durangogov.org/index.aspx?NID=333</t>
  </si>
  <si>
    <t>www.rcgov.org</t>
  </si>
  <si>
    <t>www.siouxfalls.org</t>
  </si>
  <si>
    <t>www.udot.utah.gov</t>
  </si>
  <si>
    <t>www.rideuta.com</t>
  </si>
  <si>
    <t>www.dot.state.wy.us</t>
  </si>
  <si>
    <t>www.cheyennecity.org</t>
  </si>
  <si>
    <t>www.casperwy.gov</t>
  </si>
  <si>
    <t>www.durangogov.org</t>
  </si>
  <si>
    <t>www.ci.loveland.co.us</t>
  </si>
  <si>
    <t>www.mhanation.com</t>
  </si>
  <si>
    <t>www.egf.mn</t>
  </si>
  <si>
    <t>steamboatsprings.net</t>
  </si>
  <si>
    <t>www.parkcity.org</t>
  </si>
  <si>
    <t>www.crestedbutte-co.gov</t>
  </si>
  <si>
    <t>sittingbull.edu</t>
  </si>
  <si>
    <t>www.spiritlakenation.com</t>
  </si>
  <si>
    <t>tribalnations.mt.gov/blackfeet</t>
  </si>
  <si>
    <t>www.ramblinexpress.com</t>
  </si>
  <si>
    <t>www.rfta.com</t>
  </si>
  <si>
    <t>www.oglalalakotanation.org</t>
  </si>
  <si>
    <t>www.cskt.org</t>
  </si>
  <si>
    <t>www.sgcity.org</t>
  </si>
  <si>
    <t>www.sioux.org</t>
  </si>
  <si>
    <t>cvtdbus.org</t>
  </si>
  <si>
    <t>www.cheyennenation.com</t>
  </si>
  <si>
    <t>www.nfrmpo.org</t>
  </si>
  <si>
    <t>tmbci.org</t>
  </si>
  <si>
    <t>www.ftbelknap.org</t>
  </si>
  <si>
    <t>www.lbst.org</t>
  </si>
  <si>
    <t>www.rosebudsiouxtribe-nsn.gov</t>
  </si>
  <si>
    <t>tribalnations.mt.gov/chippewacree</t>
  </si>
  <si>
    <t>www.grandcountyutah.net</t>
  </si>
  <si>
    <t>www.southernute-nsn.gov</t>
  </si>
  <si>
    <t>www.colorado.gov/townofestespark</t>
  </si>
  <si>
    <t>www.crow-nsn.gov</t>
  </si>
  <si>
    <t>www.yanktonsiouxtribe.net</t>
  </si>
  <si>
    <t>www.sccog.net</t>
  </si>
  <si>
    <t>www.colorado.gov/pacific/dora/puc</t>
  </si>
  <si>
    <t>www.denvergov.org</t>
  </si>
  <si>
    <t>www.utetribe.com</t>
  </si>
  <si>
    <t>steamboatsprings.net/index.aspx?nid=166</t>
  </si>
  <si>
    <t>www.parkcity.org/departments/transit-bus</t>
  </si>
  <si>
    <t>sittingbull.edu/sitting-bull-college/community/transport</t>
  </si>
  <si>
    <t>www.sgcity.org/departments/publicworks/transit/suntran</t>
  </si>
  <si>
    <t>www.cheyennenation.com/transit.html</t>
  </si>
  <si>
    <t>tmbci.org/programs/?program_id=49</t>
  </si>
  <si>
    <t>www.yanktonsiouxtribe.net/yst-transit</t>
  </si>
  <si>
    <t>www.sccog.net/Public_Transportation.html</t>
  </si>
  <si>
    <t>Grant Development</t>
  </si>
  <si>
    <t>Planning</t>
  </si>
  <si>
    <t>Grant Management &amp; Oversight</t>
  </si>
  <si>
    <t>Tiffany</t>
  </si>
  <si>
    <t>Kristin</t>
  </si>
  <si>
    <t>Jennifer</t>
  </si>
  <si>
    <t>Ryan</t>
  </si>
  <si>
    <t>Melanie</t>
  </si>
  <si>
    <t>Metropolitan Planning Organizations</t>
  </si>
  <si>
    <t>COLORADO</t>
  </si>
  <si>
    <t>Pueblo, City of</t>
  </si>
  <si>
    <t>Colorado Department of Transportation</t>
  </si>
  <si>
    <t>Colorado Springs, City of; dba Mountain Metropolitan Transit</t>
  </si>
  <si>
    <t>Fort Collins, City of</t>
  </si>
  <si>
    <t>Greeley, City of</t>
  </si>
  <si>
    <t>Colorado Public Utilities Commission</t>
  </si>
  <si>
    <t>Denver, City &amp; County of - Public Works - Admin</t>
  </si>
  <si>
    <t>Durango, City of</t>
  </si>
  <si>
    <t>Loveland, City of</t>
  </si>
  <si>
    <t>Mesa County</t>
  </si>
  <si>
    <t>Ramblin Express</t>
  </si>
  <si>
    <t>Roaring Fork Transportation Authority</t>
  </si>
  <si>
    <t>Steamboat Springs, City of</t>
  </si>
  <si>
    <t>Crested Butte, Town of</t>
  </si>
  <si>
    <t>Estes Park, Town of</t>
  </si>
  <si>
    <t>Regional Transportation District</t>
  </si>
  <si>
    <t>Southern Ute Indian Tribe</t>
  </si>
  <si>
    <t>Local</t>
  </si>
  <si>
    <t>www.ppacg.org</t>
  </si>
  <si>
    <t>www.pacog.net</t>
  </si>
  <si>
    <t>www.drcog.org</t>
  </si>
  <si>
    <t>State</t>
  </si>
  <si>
    <t>Tribal</t>
  </si>
  <si>
    <t>Blackfeet Tribe</t>
  </si>
  <si>
    <t>Chippewa Cree Tribe</t>
  </si>
  <si>
    <t>Billings, City of</t>
  </si>
  <si>
    <t>Great Falls Transit District</t>
  </si>
  <si>
    <t>Montana Department of Transportation</t>
  </si>
  <si>
    <t>Missoula Urban Transportation District</t>
  </si>
  <si>
    <t>Crow Tribe of Indians</t>
  </si>
  <si>
    <t>Fort Belknap Indian Community</t>
  </si>
  <si>
    <t>Confederated Salish-Kootenai Tribe Department of Human Resources Devel</t>
  </si>
  <si>
    <t>Fort Peck Transit dba Fort Peck Tribe Executive Bd</t>
  </si>
  <si>
    <t>Northern Cheyenne Tribe</t>
  </si>
  <si>
    <t>MONTANA</t>
  </si>
  <si>
    <t>Moorhead, City of</t>
  </si>
  <si>
    <t>East Grand Forks, City of</t>
  </si>
  <si>
    <t>MINNESOTA</t>
  </si>
  <si>
    <t>NORTH DAKOTA</t>
  </si>
  <si>
    <t>North Dakota Department of Transportation</t>
  </si>
  <si>
    <t>Bismarck, City of</t>
  </si>
  <si>
    <t>Fargo, City of</t>
  </si>
  <si>
    <t>Grand Forks, City of</t>
  </si>
  <si>
    <t>Sitting Bull College</t>
  </si>
  <si>
    <t>Spirit Lake Tribe of Fort Totten</t>
  </si>
  <si>
    <t>Three Affiliated Tribes</t>
  </si>
  <si>
    <t>Turtle Mountain Band of Cheppewa Indian</t>
  </si>
  <si>
    <t>Rapid City, City of</t>
  </si>
  <si>
    <t>Sioux Falls, City of</t>
  </si>
  <si>
    <t>SOUTH DAKOTA</t>
  </si>
  <si>
    <t>South Dakota Department of Transportation</t>
  </si>
  <si>
    <t>Cheyenne River Sioux Tribe</t>
  </si>
  <si>
    <t>Lower Brule Sioux Tribe</t>
  </si>
  <si>
    <t>Rosebud Sioux Tribe</t>
  </si>
  <si>
    <t>Oglala Sioux Tribe Department of Transportation</t>
  </si>
  <si>
    <t>Yankton Sioux Tribe dba Fort Randall Casino</t>
  </si>
  <si>
    <t>UTAH</t>
  </si>
  <si>
    <t>Utah Department of Transportation</t>
  </si>
  <si>
    <t>Grand, County of</t>
  </si>
  <si>
    <t>Utah Transit Authority</t>
  </si>
  <si>
    <t>St. George, Utah, City of</t>
  </si>
  <si>
    <t>Cache Valley Transit District</t>
  </si>
  <si>
    <t>WYOMING</t>
  </si>
  <si>
    <t>Wyoming Department of Transportation</t>
  </si>
  <si>
    <t>Casper, City of</t>
  </si>
  <si>
    <t>Cheyenne, City of</t>
  </si>
  <si>
    <t>Shoshone &amp; Arapaho Tribes</t>
  </si>
  <si>
    <t>www.wfrc.org</t>
  </si>
  <si>
    <t>www.mountainland.org</t>
  </si>
  <si>
    <t>www.billingslrtp.com</t>
  </si>
  <si>
    <t>www.greatfallsmt.net/planning/transportation-planningmpo</t>
  </si>
  <si>
    <t>www.ci.missoula.mt.us/1465/Transportation-Planning</t>
  </si>
  <si>
    <t>www.bismarcknd.gov/MPO</t>
  </si>
  <si>
    <t>www.fmmetrocog.org/new/</t>
  </si>
  <si>
    <t>www.theforksmpo.org</t>
  </si>
  <si>
    <t>www.rcgov.org/Transportation-Planning/mpo.html</t>
  </si>
  <si>
    <t>www.simpco.org</t>
  </si>
  <si>
    <t>siouxfallsmpo.org</t>
  </si>
  <si>
    <t>cachempo.org</t>
  </si>
  <si>
    <t>https://dixiempo.wordpress.com/home/</t>
  </si>
  <si>
    <t>www.casperwy.gov/residents/roads_and_parking/metropolitan_planning_organization</t>
  </si>
  <si>
    <t>www.plancheyenne.org</t>
  </si>
  <si>
    <t>Federal</t>
  </si>
  <si>
    <t>Federal Highway Administration - Colorado Division</t>
  </si>
  <si>
    <t>Federal Highway Administration - Montana Division</t>
  </si>
  <si>
    <t>Federal Transit Administration - Region 5</t>
  </si>
  <si>
    <t>Federal Highway Administration - Minnesota Division</t>
  </si>
  <si>
    <t>Federal Highway Administration - North Dakota Division</t>
  </si>
  <si>
    <t>Federal Highway Administration - South Dakota Division</t>
  </si>
  <si>
    <t>Federal Transit Administration - Region 7</t>
  </si>
  <si>
    <t>Federal Highway Administration - Utah Division</t>
  </si>
  <si>
    <t>Federal Highway Administration - Wyoming Division</t>
  </si>
  <si>
    <t>Recipient ID</t>
  </si>
  <si>
    <t>-</t>
  </si>
  <si>
    <t>Ranae</t>
  </si>
  <si>
    <t>http://rtpo.mesacounty.us/gvrtc.aspx</t>
  </si>
  <si>
    <t>Ute Indian Tribe Uintah and Ouray</t>
  </si>
  <si>
    <t>Sisseton-Wahpeton Oyate of the Lake Traverse Reservation</t>
  </si>
  <si>
    <t>www.utemountainutetribe.com</t>
  </si>
  <si>
    <t>NEW</t>
  </si>
  <si>
    <t>124 Mike Wash Rd</t>
  </si>
  <si>
    <t>Towaoc</t>
  </si>
  <si>
    <t>Ute Mountain Ute Tribe</t>
  </si>
  <si>
    <t>www.fhwa.dot.gov/codiv</t>
  </si>
  <si>
    <t>https://transit.dot.gov/about/regional-offices/region-5/region-5</t>
  </si>
  <si>
    <t>www.fhwa.dot.gov/mndiv</t>
  </si>
  <si>
    <t>www.fhwa.dot.gov/mtdiv</t>
  </si>
  <si>
    <t>www.fhwa.dot.gov/nddiv</t>
  </si>
  <si>
    <t>www.fhwa.dot.gov/sddiv</t>
  </si>
  <si>
    <t>https://transit.dot.gov/about/regional-offices/region-7/region-7</t>
  </si>
  <si>
    <t>www.fhwa.dot.gov/utdiv</t>
  </si>
  <si>
    <t>Skull Valley Band of Goshute Indians</t>
  </si>
  <si>
    <t>https://heritage.utah.gov/utah-indian-affairs/utah-tribes</t>
  </si>
  <si>
    <t>www.fhwa.dot.gov/wydiv</t>
  </si>
  <si>
    <t>Denver Regional Council of Governments</t>
  </si>
  <si>
    <t>(Denver-Aurora TMA; Boulder, Lafayette-Louisville-Erie, Longmont UZAs)</t>
  </si>
  <si>
    <t>Grand Valley Metropolitan Planning Organization</t>
  </si>
  <si>
    <t>(Grand Junction UZA)</t>
  </si>
  <si>
    <t>(Fort Collins TMA; Greeley UZA)</t>
  </si>
  <si>
    <t>North Front Range Metropolitan Planning Organization</t>
  </si>
  <si>
    <t>(Colorado Springs TMA)</t>
  </si>
  <si>
    <t>Pikes Peak Area Council of Governments</t>
  </si>
  <si>
    <t>(Pueblo UZA)</t>
  </si>
  <si>
    <t>Pueblo Area Council of Governments</t>
  </si>
  <si>
    <t>Fargo-Moorhead Metropolitan Council of Governments</t>
  </si>
  <si>
    <t>(Fargo, ND-MN UZA)</t>
  </si>
  <si>
    <t>Grand Forks-East Grand Forks Metropolitan Planning Organization</t>
  </si>
  <si>
    <t>(Grand Forks, ND-MN UZA)</t>
  </si>
  <si>
    <t>Great Falls Metropolitan Planning Organization</t>
  </si>
  <si>
    <t>(Great Falls UZA)</t>
  </si>
  <si>
    <t>(Missoula UZA)</t>
  </si>
  <si>
    <t>Missoula Metropolitan Planning Organization</t>
  </si>
  <si>
    <t>Yellowstone County Planning Board</t>
  </si>
  <si>
    <t>(Billings UZA)</t>
  </si>
  <si>
    <t>Bismarck-Mandan Metropolitan Planning Organization</t>
  </si>
  <si>
    <t>(Bismarck UZA)</t>
  </si>
  <si>
    <t>Rapid City Area Metropolitan Planning Organization</t>
  </si>
  <si>
    <t>(Rapid City UZA)</t>
  </si>
  <si>
    <t>Sioux Falls Metropolitan Planning Organization</t>
  </si>
  <si>
    <t>(Sioux Falls UZA)</t>
  </si>
  <si>
    <t>Siouxland Interstate Metropolitan Planning Council</t>
  </si>
  <si>
    <t>(Sioux City, IA-NE-SD UZA)</t>
  </si>
  <si>
    <t>(Logan UZA)</t>
  </si>
  <si>
    <t>Cache Metropolitan Planning Organization</t>
  </si>
  <si>
    <t>Dixie Metropolitan Planning Organization</t>
  </si>
  <si>
    <t>(St. George UZA)</t>
  </si>
  <si>
    <t>Mountainland Association of Governments</t>
  </si>
  <si>
    <t>(Provo-Orem TMA)</t>
  </si>
  <si>
    <t>Wasatch Front Regional Council</t>
  </si>
  <si>
    <t>(Ogden-Layton TMA; Salt Lake City-West Valley City TMA)</t>
  </si>
  <si>
    <t>(Casper UZA)</t>
  </si>
  <si>
    <t>Casper Area Metropolitan Planning Organization</t>
  </si>
  <si>
    <t>Cheyenne Metropolitan Planning Organization</t>
  </si>
  <si>
    <t>(Cheyenne UZA)</t>
  </si>
  <si>
    <t>Larry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</si>
</sst>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18" fillId="0" borderId="0" xfId="42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0" xfId="42" applyFill="1"/>
    <xf numFmtId="0" fontId="14" fillId="0" borderId="0" xfId="0" applyFont="1"/>
    <xf numFmtId="0" fontId="14" fillId="0" borderId="0" xfId="0" applyFont="1" applyAlignment="1">
      <alignment horizontal="center"/>
    </xf>
    <xf numFmtId="0" fontId="20" fillId="0" borderId="0" xfId="42" applyFont="1"/>
    <xf numFmtId="0" fontId="18" fillId="0" borderId="0" xfId="42" applyFill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8" fillId="0" borderId="0" xfId="42" applyBorder="1"/>
    <xf numFmtId="0" fontId="21" fillId="0" borderId="0" xfId="0" applyFont="1" applyBorder="1"/>
    <xf numFmtId="0" fontId="0" fillId="0" borderId="10" xfId="0" applyFill="1" applyBorder="1"/>
    <xf numFmtId="0" fontId="0" fillId="0" borderId="10" xfId="0" applyBorder="1"/>
    <xf numFmtId="0" fontId="21" fillId="0" borderId="10" xfId="0" applyFont="1" applyBorder="1"/>
    <xf numFmtId="0" fontId="18" fillId="0" borderId="10" xfId="42" applyFill="1" applyBorder="1"/>
    <xf numFmtId="0" fontId="18" fillId="0" borderId="10" xfId="42" applyBorder="1"/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6" fillId="0" borderId="0" xfId="0" applyFont="1" applyFill="1" applyBorder="1"/>
    <xf numFmtId="0" fontId="19" fillId="0" borderId="0" xfId="0" applyFont="1" applyAlignment="1">
      <alignment horizontal="center" wrapText="1"/>
    </xf>
    <xf numFmtId="0" fontId="16" fillId="0" borderId="0" xfId="0" applyFont="1"/>
    <xf numFmtId="0" fontId="22" fillId="33" borderId="0" xfId="0" applyFont="1" applyFill="1" applyAlignment="1">
      <alignment horizontal="left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19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/>
    <xf numFmtId="0" fontId="0" fillId="34" borderId="0" xfId="0" applyFill="1" applyBorder="1" applyAlignment="1">
      <alignment horizontal="center"/>
    </xf>
    <xf numFmtId="0" fontId="0" fillId="34" borderId="0" xfId="0" applyFill="1" applyBorder="1"/>
    <xf numFmtId="0" fontId="18" fillId="34" borderId="0" xfId="42" applyFill="1" applyBorder="1"/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18" fillId="34" borderId="10" xfId="42" applyFill="1" applyBorder="1"/>
    <xf numFmtId="0" fontId="0" fillId="0" borderId="10" xfId="0" applyFont="1" applyBorder="1"/>
    <xf numFmtId="0" fontId="18" fillId="0" borderId="10" xfId="42" applyBorder="1" applyAlignment="1">
      <alignment horizontal="left"/>
    </xf>
    <xf numFmtId="0" fontId="18" fillId="0" borderId="10" xfId="42" applyFill="1" applyBorder="1" applyAlignment="1">
      <alignment wrapText="1"/>
    </xf>
    <xf numFmtId="0" fontId="19" fillId="33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9" fillId="33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34" borderId="0" xfId="0" applyFill="1" applyBorder="1" applyAlignment="1">
      <alignment wrapText="1"/>
    </xf>
    <xf numFmtId="0" fontId="19" fillId="0" borderId="10" xfId="0" applyFont="1" applyBorder="1"/>
    <xf numFmtId="0" fontId="21" fillId="0" borderId="10" xfId="0" applyFont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18" fillId="0" borderId="10" xfId="42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10" xfId="42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18" fillId="0" borderId="10" xfId="42" applyBorder="1" applyAlignment="1">
      <alignment horizontal="left" vertical="center"/>
    </xf>
    <xf numFmtId="0" fontId="23" fillId="0" borderId="10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pacg.org/" TargetMode="External"/><Relationship Id="rId21" Type="http://schemas.openxmlformats.org/officeDocument/2006/relationships/hyperlink" Target="http://www.fcgov.com/" TargetMode="External"/><Relationship Id="rId34" Type="http://schemas.openxmlformats.org/officeDocument/2006/relationships/hyperlink" Target="http://ci.billings.mt.us/" TargetMode="External"/><Relationship Id="rId42" Type="http://schemas.openxmlformats.org/officeDocument/2006/relationships/hyperlink" Target="https://www.dot.nd.gov/" TargetMode="External"/><Relationship Id="rId47" Type="http://schemas.openxmlformats.org/officeDocument/2006/relationships/hyperlink" Target="http://sittingbull.edu/" TargetMode="External"/><Relationship Id="rId50" Type="http://schemas.openxmlformats.org/officeDocument/2006/relationships/hyperlink" Target="http://www.bismarcknd.gov/" TargetMode="External"/><Relationship Id="rId55" Type="http://schemas.openxmlformats.org/officeDocument/2006/relationships/hyperlink" Target="https://www.siouxfalls.org/" TargetMode="External"/><Relationship Id="rId63" Type="http://schemas.openxmlformats.org/officeDocument/2006/relationships/hyperlink" Target="http://www.sgcity.org/" TargetMode="External"/><Relationship Id="rId68" Type="http://schemas.openxmlformats.org/officeDocument/2006/relationships/hyperlink" Target="http://www.dot.state.wy.us/" TargetMode="External"/><Relationship Id="rId76" Type="http://schemas.openxmlformats.org/officeDocument/2006/relationships/hyperlink" Target="http://www.greatfallsmt.net/planning/transportation-planningmpo" TargetMode="External"/><Relationship Id="rId84" Type="http://schemas.openxmlformats.org/officeDocument/2006/relationships/hyperlink" Target="https://dixiempo.wordpress.com/home/" TargetMode="External"/><Relationship Id="rId89" Type="http://schemas.openxmlformats.org/officeDocument/2006/relationships/hyperlink" Target="http://www.simpco.org/" TargetMode="External"/><Relationship Id="rId97" Type="http://schemas.openxmlformats.org/officeDocument/2006/relationships/hyperlink" Target="https://transit.dot.gov/about/regional-offices/region-7/region-7" TargetMode="External"/><Relationship Id="rId7" Type="http://schemas.openxmlformats.org/officeDocument/2006/relationships/hyperlink" Target="http://www.durangogov.org/" TargetMode="External"/><Relationship Id="rId71" Type="http://schemas.openxmlformats.org/officeDocument/2006/relationships/hyperlink" Target="https://www.cheyennecity.org/index.aspx?nid=252" TargetMode="External"/><Relationship Id="rId92" Type="http://schemas.openxmlformats.org/officeDocument/2006/relationships/hyperlink" Target="https://transit.dot.gov/about/regional-offices/region-5/region-5" TargetMode="External"/><Relationship Id="rId2" Type="http://schemas.openxmlformats.org/officeDocument/2006/relationships/hyperlink" Target="http://www.rtd-denver.com/" TargetMode="External"/><Relationship Id="rId16" Type="http://schemas.openxmlformats.org/officeDocument/2006/relationships/hyperlink" Target="https://www.denvergov.org/" TargetMode="External"/><Relationship Id="rId29" Type="http://schemas.openxmlformats.org/officeDocument/2006/relationships/hyperlink" Target="http://www.egf.mn/" TargetMode="External"/><Relationship Id="rId11" Type="http://schemas.openxmlformats.org/officeDocument/2006/relationships/hyperlink" Target="http://www.ramblinexpress.com/" TargetMode="External"/><Relationship Id="rId24" Type="http://schemas.openxmlformats.org/officeDocument/2006/relationships/hyperlink" Target="http://steamboatsprings.net/index.aspx?nid=166" TargetMode="External"/><Relationship Id="rId32" Type="http://schemas.openxmlformats.org/officeDocument/2006/relationships/hyperlink" Target="http://gftransit.com/" TargetMode="External"/><Relationship Id="rId37" Type="http://schemas.openxmlformats.org/officeDocument/2006/relationships/hyperlink" Target="http://www.cheyennenation.com/" TargetMode="External"/><Relationship Id="rId40" Type="http://schemas.openxmlformats.org/officeDocument/2006/relationships/hyperlink" Target="http://www.crow-nsn.gov/" TargetMode="External"/><Relationship Id="rId45" Type="http://schemas.openxmlformats.org/officeDocument/2006/relationships/hyperlink" Target="http://www.grandforksgov.com/government/cities-area-transit" TargetMode="External"/><Relationship Id="rId53" Type="http://schemas.openxmlformats.org/officeDocument/2006/relationships/hyperlink" Target="http://sittingbull.edu/sitting-bull-college/community/transport/" TargetMode="External"/><Relationship Id="rId58" Type="http://schemas.openxmlformats.org/officeDocument/2006/relationships/hyperlink" Target="http://www.lbst.org/" TargetMode="External"/><Relationship Id="rId66" Type="http://schemas.openxmlformats.org/officeDocument/2006/relationships/hyperlink" Target="http://www.utetribe.com/" TargetMode="External"/><Relationship Id="rId74" Type="http://schemas.openxmlformats.org/officeDocument/2006/relationships/hyperlink" Target="https://www.mountainland.org/" TargetMode="External"/><Relationship Id="rId79" Type="http://schemas.openxmlformats.org/officeDocument/2006/relationships/hyperlink" Target="http://www.fmmetrocog.org/new/" TargetMode="External"/><Relationship Id="rId87" Type="http://schemas.openxmlformats.org/officeDocument/2006/relationships/hyperlink" Target="http://www.theforksmpo.org/" TargetMode="External"/><Relationship Id="rId5" Type="http://schemas.openxmlformats.org/officeDocument/2006/relationships/hyperlink" Target="http://pueblo.us/104/Pueblo-Transit" TargetMode="External"/><Relationship Id="rId61" Type="http://schemas.openxmlformats.org/officeDocument/2006/relationships/hyperlink" Target="http://www.udot.utah.gov/" TargetMode="External"/><Relationship Id="rId82" Type="http://schemas.openxmlformats.org/officeDocument/2006/relationships/hyperlink" Target="http://siouxfallsmpo.org/" TargetMode="External"/><Relationship Id="rId90" Type="http://schemas.openxmlformats.org/officeDocument/2006/relationships/hyperlink" Target="http://www.utemountainutetribe.com/" TargetMode="External"/><Relationship Id="rId95" Type="http://schemas.openxmlformats.org/officeDocument/2006/relationships/hyperlink" Target="http://www.fhwa.dot.gov/nddiv" TargetMode="External"/><Relationship Id="rId19" Type="http://schemas.openxmlformats.org/officeDocument/2006/relationships/hyperlink" Target="http://www.pueblo.us/" TargetMode="External"/><Relationship Id="rId14" Type="http://schemas.openxmlformats.org/officeDocument/2006/relationships/hyperlink" Target="https://www.southernute-nsn.gov/" TargetMode="External"/><Relationship Id="rId22" Type="http://schemas.openxmlformats.org/officeDocument/2006/relationships/hyperlink" Target="https://coloradosprings.gov/" TargetMode="External"/><Relationship Id="rId27" Type="http://schemas.openxmlformats.org/officeDocument/2006/relationships/hyperlink" Target="http://www.pacog.net/" TargetMode="External"/><Relationship Id="rId30" Type="http://schemas.openxmlformats.org/officeDocument/2006/relationships/hyperlink" Target="http://www.cityofmoorhead.com/home" TargetMode="External"/><Relationship Id="rId35" Type="http://schemas.openxmlformats.org/officeDocument/2006/relationships/hyperlink" Target="http://tribalnations.mt.gov/blackfeet" TargetMode="External"/><Relationship Id="rId43" Type="http://schemas.openxmlformats.org/officeDocument/2006/relationships/hyperlink" Target="http://bismantransit.com/" TargetMode="External"/><Relationship Id="rId48" Type="http://schemas.openxmlformats.org/officeDocument/2006/relationships/hyperlink" Target="http://www.spiritlakenation.com/" TargetMode="External"/><Relationship Id="rId56" Type="http://schemas.openxmlformats.org/officeDocument/2006/relationships/hyperlink" Target="http://www.sioux.org/" TargetMode="External"/><Relationship Id="rId64" Type="http://schemas.openxmlformats.org/officeDocument/2006/relationships/hyperlink" Target="https://cvtdbus.org/" TargetMode="External"/><Relationship Id="rId69" Type="http://schemas.openxmlformats.org/officeDocument/2006/relationships/hyperlink" Target="https://www.cheyennecity.org/" TargetMode="External"/><Relationship Id="rId77" Type="http://schemas.openxmlformats.org/officeDocument/2006/relationships/hyperlink" Target="http://www.ci.missoula.mt.us/1465/Transportation-Planning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ci.loveland.co.us/" TargetMode="External"/><Relationship Id="rId51" Type="http://schemas.openxmlformats.org/officeDocument/2006/relationships/hyperlink" Target="http://www.cityoffargo.com/" TargetMode="External"/><Relationship Id="rId72" Type="http://schemas.openxmlformats.org/officeDocument/2006/relationships/hyperlink" Target="http://www.casperwy.gov/cms/one.aspx?pageId=86185" TargetMode="External"/><Relationship Id="rId80" Type="http://schemas.openxmlformats.org/officeDocument/2006/relationships/hyperlink" Target="http://www.theforksmpo.org/" TargetMode="External"/><Relationship Id="rId85" Type="http://schemas.openxmlformats.org/officeDocument/2006/relationships/hyperlink" Target="http://www.casperwy.gov/residents/roads_and_parking/metropolitan_planning_organization" TargetMode="External"/><Relationship Id="rId93" Type="http://schemas.openxmlformats.org/officeDocument/2006/relationships/hyperlink" Target="http://www.fhwa.dot.gov/mndiv" TargetMode="External"/><Relationship Id="rId98" Type="http://schemas.openxmlformats.org/officeDocument/2006/relationships/hyperlink" Target="http://www.fhwa.dot.gov/utdiv" TargetMode="External"/><Relationship Id="rId3" Type="http://schemas.openxmlformats.org/officeDocument/2006/relationships/hyperlink" Target="https://transit.coloradosprings.gov/" TargetMode="External"/><Relationship Id="rId12" Type="http://schemas.openxmlformats.org/officeDocument/2006/relationships/hyperlink" Target="http://www.rfta.com/" TargetMode="External"/><Relationship Id="rId17" Type="http://schemas.openxmlformats.org/officeDocument/2006/relationships/hyperlink" Target="http://www.gvt.mesacounty.us/" TargetMode="External"/><Relationship Id="rId25" Type="http://schemas.openxmlformats.org/officeDocument/2006/relationships/hyperlink" Target="https://www.drcog.org/" TargetMode="External"/><Relationship Id="rId33" Type="http://schemas.openxmlformats.org/officeDocument/2006/relationships/hyperlink" Target="http://www.mountainline.com/" TargetMode="External"/><Relationship Id="rId38" Type="http://schemas.openxmlformats.org/officeDocument/2006/relationships/hyperlink" Target="http://www.ftbelknap.org/" TargetMode="External"/><Relationship Id="rId46" Type="http://schemas.openxmlformats.org/officeDocument/2006/relationships/hyperlink" Target="http://www.mhanation.com/" TargetMode="External"/><Relationship Id="rId59" Type="http://schemas.openxmlformats.org/officeDocument/2006/relationships/hyperlink" Target="http://www.yanktonsiouxtribe.net/yst-transit/" TargetMode="External"/><Relationship Id="rId67" Type="http://schemas.openxmlformats.org/officeDocument/2006/relationships/hyperlink" Target="http://www.sgcity.org/departments/publicworks/transit/suntran/" TargetMode="External"/><Relationship Id="rId20" Type="http://schemas.openxmlformats.org/officeDocument/2006/relationships/hyperlink" Target="http://greeleygov.com/" TargetMode="External"/><Relationship Id="rId41" Type="http://schemas.openxmlformats.org/officeDocument/2006/relationships/hyperlink" Target="http://www.cheyennenation.com/transit.html" TargetMode="External"/><Relationship Id="rId54" Type="http://schemas.openxmlformats.org/officeDocument/2006/relationships/hyperlink" Target="http://tmbci.org/programs/?program_id=49" TargetMode="External"/><Relationship Id="rId62" Type="http://schemas.openxmlformats.org/officeDocument/2006/relationships/hyperlink" Target="http://www.rideuta.com/" TargetMode="External"/><Relationship Id="rId70" Type="http://schemas.openxmlformats.org/officeDocument/2006/relationships/hyperlink" Target="http://www.casperwy.gov/" TargetMode="External"/><Relationship Id="rId75" Type="http://schemas.openxmlformats.org/officeDocument/2006/relationships/hyperlink" Target="http://www.billingslrtp.com/" TargetMode="External"/><Relationship Id="rId83" Type="http://schemas.openxmlformats.org/officeDocument/2006/relationships/hyperlink" Target="http://cachempo.org/" TargetMode="External"/><Relationship Id="rId88" Type="http://schemas.openxmlformats.org/officeDocument/2006/relationships/hyperlink" Target="http://www.fmmetrocog.org/new/" TargetMode="External"/><Relationship Id="rId91" Type="http://schemas.openxmlformats.org/officeDocument/2006/relationships/hyperlink" Target="http://www.fhwa.dot.gov/codiv" TargetMode="External"/><Relationship Id="rId96" Type="http://schemas.openxmlformats.org/officeDocument/2006/relationships/hyperlink" Target="http://www.fhwa.dot.gov/sddiv" TargetMode="External"/><Relationship Id="rId1" Type="http://schemas.openxmlformats.org/officeDocument/2006/relationships/hyperlink" Target="http://www.codot.gov/" TargetMode="External"/><Relationship Id="rId6" Type="http://schemas.openxmlformats.org/officeDocument/2006/relationships/hyperlink" Target="http://greeleygov.com/services/greeley-evans-transit" TargetMode="External"/><Relationship Id="rId15" Type="http://schemas.openxmlformats.org/officeDocument/2006/relationships/hyperlink" Target="https://www.colorado.gov/pacific/dora/puc" TargetMode="External"/><Relationship Id="rId23" Type="http://schemas.openxmlformats.org/officeDocument/2006/relationships/hyperlink" Target="http://www.durangogov.org/index.aspx?NID=333" TargetMode="External"/><Relationship Id="rId28" Type="http://schemas.openxmlformats.org/officeDocument/2006/relationships/hyperlink" Target="http://www.cityofmoorhead.com/departments/planning-and-neighborhood-services/transit" TargetMode="External"/><Relationship Id="rId36" Type="http://schemas.openxmlformats.org/officeDocument/2006/relationships/hyperlink" Target="http://www.cskt.org/" TargetMode="External"/><Relationship Id="rId49" Type="http://schemas.openxmlformats.org/officeDocument/2006/relationships/hyperlink" Target="http://tmbci.org/" TargetMode="External"/><Relationship Id="rId57" Type="http://schemas.openxmlformats.org/officeDocument/2006/relationships/hyperlink" Target="http://www.rcgov.org/" TargetMode="External"/><Relationship Id="rId10" Type="http://schemas.openxmlformats.org/officeDocument/2006/relationships/hyperlink" Target="http://www.crestedbutte-co.gov/" TargetMode="External"/><Relationship Id="rId31" Type="http://schemas.openxmlformats.org/officeDocument/2006/relationships/hyperlink" Target="http://www.mdt.mt.gov/" TargetMode="External"/><Relationship Id="rId44" Type="http://schemas.openxmlformats.org/officeDocument/2006/relationships/hyperlink" Target="http://www.matbus.com/" TargetMode="External"/><Relationship Id="rId52" Type="http://schemas.openxmlformats.org/officeDocument/2006/relationships/hyperlink" Target="http://www.grandforksgov.com/" TargetMode="External"/><Relationship Id="rId60" Type="http://schemas.openxmlformats.org/officeDocument/2006/relationships/hyperlink" Target="http://www.rapidride.org/" TargetMode="External"/><Relationship Id="rId65" Type="http://schemas.openxmlformats.org/officeDocument/2006/relationships/hyperlink" Target="http://www.grandcountyutah.net/" TargetMode="External"/><Relationship Id="rId73" Type="http://schemas.openxmlformats.org/officeDocument/2006/relationships/hyperlink" Target="http://www.wfrc.org/" TargetMode="External"/><Relationship Id="rId78" Type="http://schemas.openxmlformats.org/officeDocument/2006/relationships/hyperlink" Target="http://www.bismarcknd.gov/MPO" TargetMode="External"/><Relationship Id="rId81" Type="http://schemas.openxmlformats.org/officeDocument/2006/relationships/hyperlink" Target="http://www.rcgov.org/Transportation-Planning/mpo.html" TargetMode="External"/><Relationship Id="rId86" Type="http://schemas.openxmlformats.org/officeDocument/2006/relationships/hyperlink" Target="http://www.plancheyenne.org/" TargetMode="External"/><Relationship Id="rId94" Type="http://schemas.openxmlformats.org/officeDocument/2006/relationships/hyperlink" Target="http://www.fhwa.dot.gov/mtdiv" TargetMode="External"/><Relationship Id="rId99" Type="http://schemas.openxmlformats.org/officeDocument/2006/relationships/hyperlink" Target="http://www.fhwa.dot.gov/wydiv" TargetMode="External"/><Relationship Id="rId4" Type="http://schemas.openxmlformats.org/officeDocument/2006/relationships/hyperlink" Target="http://www.ridetransfort.com/" TargetMode="External"/><Relationship Id="rId9" Type="http://schemas.openxmlformats.org/officeDocument/2006/relationships/hyperlink" Target="http://steamboatsprings.net/" TargetMode="External"/><Relationship Id="rId13" Type="http://schemas.openxmlformats.org/officeDocument/2006/relationships/hyperlink" Target="http://www.nfrmpo.org/" TargetMode="External"/><Relationship Id="rId18" Type="http://schemas.openxmlformats.org/officeDocument/2006/relationships/hyperlink" Target="http://www.mesacounty.us/" TargetMode="External"/><Relationship Id="rId39" Type="http://schemas.openxmlformats.org/officeDocument/2006/relationships/hyperlink" Target="http://tribalnations.mt.gov/chippewacre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tbus.com/" TargetMode="External"/><Relationship Id="rId18" Type="http://schemas.openxmlformats.org/officeDocument/2006/relationships/hyperlink" Target="http://www.rcgov.org/" TargetMode="External"/><Relationship Id="rId26" Type="http://schemas.openxmlformats.org/officeDocument/2006/relationships/hyperlink" Target="http://www.ci.loveland.co.us/" TargetMode="External"/><Relationship Id="rId39" Type="http://schemas.openxmlformats.org/officeDocument/2006/relationships/hyperlink" Target="http://www.sgcity.org/" TargetMode="External"/><Relationship Id="rId21" Type="http://schemas.openxmlformats.org/officeDocument/2006/relationships/hyperlink" Target="http://www.rideuta.com/" TargetMode="External"/><Relationship Id="rId34" Type="http://schemas.openxmlformats.org/officeDocument/2006/relationships/hyperlink" Target="http://tribalnations.mt.gov/blackfeet" TargetMode="External"/><Relationship Id="rId42" Type="http://schemas.openxmlformats.org/officeDocument/2006/relationships/hyperlink" Target="http://www.cheyennenation.com/" TargetMode="External"/><Relationship Id="rId47" Type="http://schemas.openxmlformats.org/officeDocument/2006/relationships/hyperlink" Target="http://www.rosebudsiouxtribe-nsn.gov/" TargetMode="External"/><Relationship Id="rId50" Type="http://schemas.openxmlformats.org/officeDocument/2006/relationships/hyperlink" Target="https://www.southernute-nsn.gov/" TargetMode="External"/><Relationship Id="rId55" Type="http://schemas.openxmlformats.org/officeDocument/2006/relationships/hyperlink" Target="https://www.colorado.gov/pacific/dora/puc" TargetMode="External"/><Relationship Id="rId63" Type="http://schemas.openxmlformats.org/officeDocument/2006/relationships/hyperlink" Target="http://www.fcgov.com/" TargetMode="External"/><Relationship Id="rId68" Type="http://schemas.openxmlformats.org/officeDocument/2006/relationships/hyperlink" Target="https://www.cheyennecity.org/index.aspx?nid=252" TargetMode="External"/><Relationship Id="rId76" Type="http://schemas.openxmlformats.org/officeDocument/2006/relationships/hyperlink" Target="http://tmbci.org/programs/?program_id=49" TargetMode="External"/><Relationship Id="rId7" Type="http://schemas.openxmlformats.org/officeDocument/2006/relationships/hyperlink" Target="http://www.mdt.mt.gov/" TargetMode="External"/><Relationship Id="rId71" Type="http://schemas.openxmlformats.org/officeDocument/2006/relationships/hyperlink" Target="http://steamboatsprings.net/index.aspx?nid=166" TargetMode="External"/><Relationship Id="rId2" Type="http://schemas.openxmlformats.org/officeDocument/2006/relationships/hyperlink" Target="http://www.rtd-denver.com/" TargetMode="External"/><Relationship Id="rId16" Type="http://schemas.openxmlformats.org/officeDocument/2006/relationships/hyperlink" Target="http://www.sddot.com/" TargetMode="External"/><Relationship Id="rId29" Type="http://schemas.openxmlformats.org/officeDocument/2006/relationships/hyperlink" Target="http://steamboatsprings.net/" TargetMode="External"/><Relationship Id="rId11" Type="http://schemas.openxmlformats.org/officeDocument/2006/relationships/hyperlink" Target="https://www.dot.nd.gov/" TargetMode="External"/><Relationship Id="rId24" Type="http://schemas.openxmlformats.org/officeDocument/2006/relationships/hyperlink" Target="http://www.casperwy.gov/" TargetMode="External"/><Relationship Id="rId32" Type="http://schemas.openxmlformats.org/officeDocument/2006/relationships/hyperlink" Target="http://sittingbull.edu/" TargetMode="External"/><Relationship Id="rId37" Type="http://schemas.openxmlformats.org/officeDocument/2006/relationships/hyperlink" Target="http://www.oglalalakotanation.org/" TargetMode="External"/><Relationship Id="rId40" Type="http://schemas.openxmlformats.org/officeDocument/2006/relationships/hyperlink" Target="http://www.sioux.org/" TargetMode="External"/><Relationship Id="rId45" Type="http://schemas.openxmlformats.org/officeDocument/2006/relationships/hyperlink" Target="http://www.ftbelknap.org/" TargetMode="External"/><Relationship Id="rId53" Type="http://schemas.openxmlformats.org/officeDocument/2006/relationships/hyperlink" Target="http://www.yanktonsiouxtribe.net/" TargetMode="External"/><Relationship Id="rId58" Type="http://schemas.openxmlformats.org/officeDocument/2006/relationships/hyperlink" Target="http://www.gvt.mesacounty.us/" TargetMode="External"/><Relationship Id="rId66" Type="http://schemas.openxmlformats.org/officeDocument/2006/relationships/hyperlink" Target="http://www.grandforksgov.com/" TargetMode="External"/><Relationship Id="rId74" Type="http://schemas.openxmlformats.org/officeDocument/2006/relationships/hyperlink" Target="http://www.sgcity.org/departments/publicworks/transit/suntran/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pueblo.us/104/Pueblo-Transit" TargetMode="External"/><Relationship Id="rId61" Type="http://schemas.openxmlformats.org/officeDocument/2006/relationships/hyperlink" Target="http://greeleygov.com/" TargetMode="External"/><Relationship Id="rId10" Type="http://schemas.openxmlformats.org/officeDocument/2006/relationships/hyperlink" Target="http://ci.billings.mt.us/" TargetMode="External"/><Relationship Id="rId19" Type="http://schemas.openxmlformats.org/officeDocument/2006/relationships/hyperlink" Target="https://www.siouxfalls.org/" TargetMode="External"/><Relationship Id="rId31" Type="http://schemas.openxmlformats.org/officeDocument/2006/relationships/hyperlink" Target="http://www.crestedbutte-co.gov/" TargetMode="External"/><Relationship Id="rId44" Type="http://schemas.openxmlformats.org/officeDocument/2006/relationships/hyperlink" Target="http://tmbci.org/" TargetMode="External"/><Relationship Id="rId52" Type="http://schemas.openxmlformats.org/officeDocument/2006/relationships/hyperlink" Target="http://www.crow-nsn.gov/" TargetMode="External"/><Relationship Id="rId60" Type="http://schemas.openxmlformats.org/officeDocument/2006/relationships/hyperlink" Target="http://www.pueblo.us/" TargetMode="External"/><Relationship Id="rId65" Type="http://schemas.openxmlformats.org/officeDocument/2006/relationships/hyperlink" Target="http://www.cityoffargo.com/" TargetMode="External"/><Relationship Id="rId73" Type="http://schemas.openxmlformats.org/officeDocument/2006/relationships/hyperlink" Target="http://sittingbull.edu/sitting-bull-college/community/transport/" TargetMode="External"/><Relationship Id="rId78" Type="http://schemas.openxmlformats.org/officeDocument/2006/relationships/hyperlink" Target="http://www.sccog.net/Public_Transportation.html" TargetMode="External"/><Relationship Id="rId4" Type="http://schemas.openxmlformats.org/officeDocument/2006/relationships/hyperlink" Target="http://www.ridetransfort.com/" TargetMode="External"/><Relationship Id="rId9" Type="http://schemas.openxmlformats.org/officeDocument/2006/relationships/hyperlink" Target="http://www.mountainline.com/" TargetMode="External"/><Relationship Id="rId14" Type="http://schemas.openxmlformats.org/officeDocument/2006/relationships/hyperlink" Target="http://www.grandforksgov.com/government/cities-area-transit" TargetMode="External"/><Relationship Id="rId22" Type="http://schemas.openxmlformats.org/officeDocument/2006/relationships/hyperlink" Target="http://www.dot.state.wy.us/" TargetMode="External"/><Relationship Id="rId27" Type="http://schemas.openxmlformats.org/officeDocument/2006/relationships/hyperlink" Target="http://www.mhanation.com/" TargetMode="External"/><Relationship Id="rId30" Type="http://schemas.openxmlformats.org/officeDocument/2006/relationships/hyperlink" Target="http://www.parkcity.org/" TargetMode="External"/><Relationship Id="rId35" Type="http://schemas.openxmlformats.org/officeDocument/2006/relationships/hyperlink" Target="http://www.ramblinexpress.com/" TargetMode="External"/><Relationship Id="rId43" Type="http://schemas.openxmlformats.org/officeDocument/2006/relationships/hyperlink" Target="http://www.nfrmpo.org/" TargetMode="External"/><Relationship Id="rId48" Type="http://schemas.openxmlformats.org/officeDocument/2006/relationships/hyperlink" Target="http://tribalnations.mt.gov/chippewacree" TargetMode="External"/><Relationship Id="rId56" Type="http://schemas.openxmlformats.org/officeDocument/2006/relationships/hyperlink" Target="https://www.denvergov.org/" TargetMode="External"/><Relationship Id="rId64" Type="http://schemas.openxmlformats.org/officeDocument/2006/relationships/hyperlink" Target="https://coloradosprings.gov/" TargetMode="External"/><Relationship Id="rId69" Type="http://schemas.openxmlformats.org/officeDocument/2006/relationships/hyperlink" Target="http://www.casperwy.gov/cms/one.aspx?pageId=86185" TargetMode="External"/><Relationship Id="rId77" Type="http://schemas.openxmlformats.org/officeDocument/2006/relationships/hyperlink" Target="http://www.yanktonsiouxtribe.net/yst-transit/" TargetMode="External"/><Relationship Id="rId8" Type="http://schemas.openxmlformats.org/officeDocument/2006/relationships/hyperlink" Target="http://gftransit.com/" TargetMode="External"/><Relationship Id="rId51" Type="http://schemas.openxmlformats.org/officeDocument/2006/relationships/hyperlink" Target="https://www.colorado.gov/townofestespark" TargetMode="External"/><Relationship Id="rId72" Type="http://schemas.openxmlformats.org/officeDocument/2006/relationships/hyperlink" Target="http://www.parkcity.org/departments/transit-bus" TargetMode="External"/><Relationship Id="rId3" Type="http://schemas.openxmlformats.org/officeDocument/2006/relationships/hyperlink" Target="https://transit.coloradosprings.gov/" TargetMode="External"/><Relationship Id="rId12" Type="http://schemas.openxmlformats.org/officeDocument/2006/relationships/hyperlink" Target="http://bismantransit.com/" TargetMode="External"/><Relationship Id="rId17" Type="http://schemas.openxmlformats.org/officeDocument/2006/relationships/hyperlink" Target="http://www.rapidride.org/" TargetMode="External"/><Relationship Id="rId25" Type="http://schemas.openxmlformats.org/officeDocument/2006/relationships/hyperlink" Target="http://www.durangogov.org/" TargetMode="External"/><Relationship Id="rId33" Type="http://schemas.openxmlformats.org/officeDocument/2006/relationships/hyperlink" Target="http://www.spiritlakenation.com/" TargetMode="External"/><Relationship Id="rId38" Type="http://schemas.openxmlformats.org/officeDocument/2006/relationships/hyperlink" Target="http://www.cskt.org/" TargetMode="External"/><Relationship Id="rId46" Type="http://schemas.openxmlformats.org/officeDocument/2006/relationships/hyperlink" Target="http://www.lbst.org/" TargetMode="External"/><Relationship Id="rId59" Type="http://schemas.openxmlformats.org/officeDocument/2006/relationships/hyperlink" Target="http://www.mesacounty.us/" TargetMode="External"/><Relationship Id="rId67" Type="http://schemas.openxmlformats.org/officeDocument/2006/relationships/hyperlink" Target="http://www.cityofmoorhead.com/home" TargetMode="External"/><Relationship Id="rId20" Type="http://schemas.openxmlformats.org/officeDocument/2006/relationships/hyperlink" Target="http://www.udot.utah.gov/" TargetMode="External"/><Relationship Id="rId41" Type="http://schemas.openxmlformats.org/officeDocument/2006/relationships/hyperlink" Target="https://cvtdbus.org/" TargetMode="External"/><Relationship Id="rId54" Type="http://schemas.openxmlformats.org/officeDocument/2006/relationships/hyperlink" Target="http://www.sccog.net/" TargetMode="External"/><Relationship Id="rId62" Type="http://schemas.openxmlformats.org/officeDocument/2006/relationships/hyperlink" Target="http://www.bismarcknd.gov/" TargetMode="External"/><Relationship Id="rId70" Type="http://schemas.openxmlformats.org/officeDocument/2006/relationships/hyperlink" Target="http://www.durangogov.org/index.aspx?NID=333" TargetMode="External"/><Relationship Id="rId75" Type="http://schemas.openxmlformats.org/officeDocument/2006/relationships/hyperlink" Target="http://www.cheyennenation.com/transit.html" TargetMode="External"/><Relationship Id="rId1" Type="http://schemas.openxmlformats.org/officeDocument/2006/relationships/hyperlink" Target="http://www.codot.gov/" TargetMode="External"/><Relationship Id="rId6" Type="http://schemas.openxmlformats.org/officeDocument/2006/relationships/hyperlink" Target="http://greeleygov.com/services/greeley-evans-transit" TargetMode="External"/><Relationship Id="rId15" Type="http://schemas.openxmlformats.org/officeDocument/2006/relationships/hyperlink" Target="http://www.cityofmoorhead.com/departments/planning-and-neighborhood-services/transit" TargetMode="External"/><Relationship Id="rId23" Type="http://schemas.openxmlformats.org/officeDocument/2006/relationships/hyperlink" Target="https://www.cheyennecity.org/" TargetMode="External"/><Relationship Id="rId28" Type="http://schemas.openxmlformats.org/officeDocument/2006/relationships/hyperlink" Target="http://www.egf.mn/" TargetMode="External"/><Relationship Id="rId36" Type="http://schemas.openxmlformats.org/officeDocument/2006/relationships/hyperlink" Target="http://www.rfta.com/" TargetMode="External"/><Relationship Id="rId49" Type="http://schemas.openxmlformats.org/officeDocument/2006/relationships/hyperlink" Target="http://www.grandcountyutah.net/" TargetMode="External"/><Relationship Id="rId57" Type="http://schemas.openxmlformats.org/officeDocument/2006/relationships/hyperlink" Target="http://www.utetrib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abSelected="1" zoomScaleNormal="100" workbookViewId="0"/>
  </sheetViews>
  <sheetFormatPr defaultColWidth="8.85546875" defaultRowHeight="15" x14ac:dyDescent="0.25"/>
  <cols>
    <col min="1" max="1" width="9.42578125" style="18" customWidth="1"/>
    <col min="2" max="2" width="63.7109375" style="52" bestFit="1" customWidth="1"/>
    <col min="3" max="3" width="64.42578125" style="17" hidden="1" customWidth="1"/>
    <col min="4" max="4" width="61.28515625" style="17" hidden="1" customWidth="1"/>
    <col min="5" max="5" width="31.7109375" style="17" hidden="1" customWidth="1"/>
    <col min="6" max="6" width="39.7109375" style="17" hidden="1" customWidth="1"/>
    <col min="7" max="7" width="18.85546875" style="17" hidden="1" customWidth="1"/>
    <col min="8" max="8" width="24.7109375" style="17" hidden="1" customWidth="1"/>
    <col min="9" max="9" width="22.85546875" style="17" hidden="1" customWidth="1"/>
    <col min="10" max="10" width="7.7109375" style="17" hidden="1" customWidth="1"/>
    <col min="11" max="11" width="18.140625" style="17" hidden="1" customWidth="1"/>
    <col min="12" max="12" width="5.5703125" style="17" hidden="1" customWidth="1"/>
    <col min="13" max="13" width="10.7109375" style="17" hidden="1" customWidth="1"/>
    <col min="14" max="14" width="8.28515625" style="18" customWidth="1"/>
    <col min="15" max="16" width="12.28515625" style="18" customWidth="1"/>
    <col min="17" max="16384" width="8.85546875" style="17"/>
  </cols>
  <sheetData>
    <row r="1" spans="1:16" s="12" customFormat="1" ht="21" x14ac:dyDescent="0.4">
      <c r="A1" s="37" t="s">
        <v>400</v>
      </c>
      <c r="B1" s="4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5"/>
      <c r="O1" s="35"/>
      <c r="P1" s="35"/>
    </row>
    <row r="2" spans="1:16" s="12" customFormat="1" ht="43.15" x14ac:dyDescent="0.3">
      <c r="A2" s="30" t="s">
        <v>493</v>
      </c>
      <c r="B2" s="49"/>
      <c r="N2" s="14" t="s">
        <v>392</v>
      </c>
      <c r="O2" s="14" t="s">
        <v>391</v>
      </c>
      <c r="P2" s="14" t="s">
        <v>393</v>
      </c>
    </row>
    <row r="3" spans="1:16" s="12" customFormat="1" ht="14.45" x14ac:dyDescent="0.3">
      <c r="A3" s="13"/>
      <c r="B3" s="49" t="s">
        <v>483</v>
      </c>
      <c r="N3" s="14"/>
      <c r="O3" s="14"/>
      <c r="P3" s="14"/>
    </row>
    <row r="4" spans="1:16" s="12" customFormat="1" ht="14.45" x14ac:dyDescent="0.3">
      <c r="A4" s="28" t="s">
        <v>494</v>
      </c>
      <c r="B4" s="47" t="str">
        <f>HYPERLINK(E4,C4)</f>
        <v>Federal Highway Administration - Colorado Division</v>
      </c>
      <c r="C4" s="23" t="s">
        <v>484</v>
      </c>
      <c r="D4" s="23"/>
      <c r="E4" s="25" t="s">
        <v>504</v>
      </c>
      <c r="F4" s="58"/>
      <c r="G4" s="58"/>
      <c r="H4" s="58"/>
      <c r="I4" s="58"/>
      <c r="J4" s="58"/>
      <c r="K4" s="58"/>
      <c r="L4" s="58"/>
      <c r="M4" s="58"/>
      <c r="N4" s="59" t="s">
        <v>555</v>
      </c>
      <c r="O4" s="60" t="s">
        <v>494</v>
      </c>
      <c r="P4" s="60" t="s">
        <v>494</v>
      </c>
    </row>
    <row r="5" spans="1:16" s="12" customFormat="1" ht="14.45" x14ac:dyDescent="0.3">
      <c r="A5" s="13"/>
      <c r="B5" s="49"/>
      <c r="N5" s="14"/>
      <c r="O5" s="14"/>
      <c r="P5" s="14"/>
    </row>
    <row r="6" spans="1:16" s="12" customFormat="1" ht="14.45" x14ac:dyDescent="0.3">
      <c r="A6" s="13"/>
      <c r="B6" s="49" t="s">
        <v>422</v>
      </c>
      <c r="C6" s="12" t="s">
        <v>422</v>
      </c>
      <c r="N6" s="13"/>
      <c r="O6" s="13"/>
      <c r="P6" s="13"/>
    </row>
    <row r="7" spans="1:16" s="15" customFormat="1" ht="14.45" x14ac:dyDescent="0.3">
      <c r="A7" s="26">
        <v>1130</v>
      </c>
      <c r="B7" s="47" t="str">
        <f>HYPERLINK(E7,C7)</f>
        <v>Colorado Department of Transportation</v>
      </c>
      <c r="C7" s="21" t="s">
        <v>402</v>
      </c>
      <c r="D7" s="21"/>
      <c r="E7" s="24" t="s">
        <v>309</v>
      </c>
      <c r="F7" s="24"/>
      <c r="G7" s="21" t="s">
        <v>14</v>
      </c>
      <c r="H7" s="21" t="s">
        <v>15</v>
      </c>
      <c r="I7" s="21"/>
      <c r="J7" s="21"/>
      <c r="K7" s="21" t="s">
        <v>16</v>
      </c>
      <c r="L7" s="21" t="s">
        <v>17</v>
      </c>
      <c r="M7" s="21" t="s">
        <v>18</v>
      </c>
      <c r="N7" s="26"/>
      <c r="O7" s="26" t="s">
        <v>394</v>
      </c>
      <c r="P7" s="26" t="s">
        <v>394</v>
      </c>
    </row>
    <row r="8" spans="1:16" s="15" customFormat="1" ht="14.45" x14ac:dyDescent="0.3">
      <c r="A8" s="27">
        <v>7242</v>
      </c>
      <c r="B8" s="47" t="str">
        <f>HYPERLINK(E8,C8)</f>
        <v>Colorado Public Utilities Commission</v>
      </c>
      <c r="C8" s="22" t="s">
        <v>406</v>
      </c>
      <c r="D8" s="22"/>
      <c r="E8" s="25" t="s">
        <v>380</v>
      </c>
      <c r="F8" s="22"/>
      <c r="G8" s="22" t="s">
        <v>297</v>
      </c>
      <c r="H8" s="22"/>
      <c r="I8" s="22" t="s">
        <v>298</v>
      </c>
      <c r="J8" s="22"/>
      <c r="K8" s="22" t="s">
        <v>299</v>
      </c>
      <c r="L8" s="22" t="s">
        <v>17</v>
      </c>
      <c r="M8" s="22" t="s">
        <v>300</v>
      </c>
      <c r="N8" s="27"/>
      <c r="O8" s="26" t="s">
        <v>394</v>
      </c>
      <c r="P8" s="26" t="s">
        <v>394</v>
      </c>
    </row>
    <row r="9" spans="1:16" s="15" customFormat="1" ht="14.45" x14ac:dyDescent="0.3">
      <c r="A9" s="16"/>
      <c r="B9" s="50"/>
      <c r="E9" s="11"/>
      <c r="F9" s="11"/>
      <c r="N9" s="16"/>
      <c r="O9" s="16"/>
      <c r="P9" s="16"/>
    </row>
    <row r="10" spans="1:16" s="15" customFormat="1" ht="14.45" x14ac:dyDescent="0.3">
      <c r="A10" s="16"/>
      <c r="B10" s="51" t="s">
        <v>418</v>
      </c>
      <c r="C10" s="29" t="s">
        <v>418</v>
      </c>
      <c r="D10" s="29"/>
      <c r="E10" s="11"/>
      <c r="F10" s="11"/>
      <c r="N10" s="16"/>
      <c r="O10" s="16"/>
      <c r="P10" s="16"/>
    </row>
    <row r="11" spans="1:16" s="15" customFormat="1" ht="14.45" x14ac:dyDescent="0.3">
      <c r="A11" s="26">
        <v>1137</v>
      </c>
      <c r="B11" s="47" t="str">
        <f t="shared" ref="B11:B24" si="0">HYPERLINK(E11,C11)</f>
        <v>Colorado Springs, City of; dba Mountain Metropolitan Transit</v>
      </c>
      <c r="C11" s="21" t="s">
        <v>403</v>
      </c>
      <c r="D11" s="21"/>
      <c r="E11" s="24" t="s">
        <v>335</v>
      </c>
      <c r="F11" s="24" t="s">
        <v>311</v>
      </c>
      <c r="G11" s="21" t="s">
        <v>24</v>
      </c>
      <c r="H11" s="21" t="s">
        <v>25</v>
      </c>
      <c r="I11" s="21"/>
      <c r="J11" s="21"/>
      <c r="K11" s="21" t="s">
        <v>26</v>
      </c>
      <c r="L11" s="21" t="s">
        <v>17</v>
      </c>
      <c r="M11" s="21" t="s">
        <v>27</v>
      </c>
      <c r="N11" s="26"/>
      <c r="O11" s="26" t="s">
        <v>555</v>
      </c>
      <c r="P11" s="26" t="s">
        <v>555</v>
      </c>
    </row>
    <row r="12" spans="1:16" s="15" customFormat="1" ht="14.45" x14ac:dyDescent="0.3">
      <c r="A12" s="27">
        <v>5763</v>
      </c>
      <c r="B12" s="47" t="str">
        <f t="shared" si="0"/>
        <v>Crested Butte, Town of</v>
      </c>
      <c r="C12" s="22" t="s">
        <v>414</v>
      </c>
      <c r="D12" s="22"/>
      <c r="E12" s="25" t="s">
        <v>356</v>
      </c>
      <c r="F12" s="22"/>
      <c r="G12" s="22" t="s">
        <v>170</v>
      </c>
      <c r="H12" s="22" t="s">
        <v>171</v>
      </c>
      <c r="I12" s="22"/>
      <c r="J12" s="22"/>
      <c r="K12" s="22" t="s">
        <v>172</v>
      </c>
      <c r="L12" s="22" t="s">
        <v>17</v>
      </c>
      <c r="M12" s="22" t="s">
        <v>173</v>
      </c>
      <c r="N12" s="27"/>
      <c r="O12" s="27" t="s">
        <v>494</v>
      </c>
      <c r="P12" s="27" t="s">
        <v>495</v>
      </c>
    </row>
    <row r="13" spans="1:16" s="15" customFormat="1" ht="14.45" x14ac:dyDescent="0.3">
      <c r="A13" s="27">
        <v>7247</v>
      </c>
      <c r="B13" s="47" t="str">
        <f t="shared" si="0"/>
        <v>Denver, City &amp; County of - Public Works - Admin</v>
      </c>
      <c r="C13" s="22" t="s">
        <v>407</v>
      </c>
      <c r="D13" s="22"/>
      <c r="E13" s="25" t="s">
        <v>381</v>
      </c>
      <c r="F13" s="22"/>
      <c r="G13" s="22"/>
      <c r="H13" s="22"/>
      <c r="I13" s="22" t="s">
        <v>302</v>
      </c>
      <c r="J13" s="22"/>
      <c r="K13" s="22" t="s">
        <v>299</v>
      </c>
      <c r="L13" s="22" t="s">
        <v>17</v>
      </c>
      <c r="M13" s="22" t="s">
        <v>303</v>
      </c>
      <c r="N13" s="27"/>
      <c r="O13" s="27" t="s">
        <v>555</v>
      </c>
      <c r="P13" s="26" t="s">
        <v>495</v>
      </c>
    </row>
    <row r="14" spans="1:16" ht="14.45" x14ac:dyDescent="0.3">
      <c r="A14" s="26">
        <v>1172</v>
      </c>
      <c r="B14" s="47" t="str">
        <f t="shared" si="0"/>
        <v>Durango, City of</v>
      </c>
      <c r="C14" s="21" t="s">
        <v>408</v>
      </c>
      <c r="D14" s="21"/>
      <c r="E14" s="24" t="s">
        <v>350</v>
      </c>
      <c r="F14" s="24" t="s">
        <v>342</v>
      </c>
      <c r="G14" s="21" t="s">
        <v>141</v>
      </c>
      <c r="H14" s="21" t="s">
        <v>142</v>
      </c>
      <c r="I14" s="21"/>
      <c r="J14" s="21"/>
      <c r="K14" s="21" t="s">
        <v>143</v>
      </c>
      <c r="L14" s="21" t="s">
        <v>17</v>
      </c>
      <c r="M14" s="21" t="s">
        <v>144</v>
      </c>
      <c r="N14" s="26"/>
      <c r="O14" s="26" t="s">
        <v>555</v>
      </c>
      <c r="P14" s="26" t="s">
        <v>495</v>
      </c>
    </row>
    <row r="15" spans="1:16" ht="14.45" x14ac:dyDescent="0.3">
      <c r="A15" s="27">
        <v>6973</v>
      </c>
      <c r="B15" s="47" t="str">
        <f t="shared" si="0"/>
        <v>Estes Park, Town of</v>
      </c>
      <c r="C15" s="22" t="s">
        <v>415</v>
      </c>
      <c r="D15" s="22"/>
      <c r="E15" s="25" t="s">
        <v>376</v>
      </c>
      <c r="F15" s="22"/>
      <c r="G15" s="22" t="s">
        <v>267</v>
      </c>
      <c r="H15" s="22" t="s">
        <v>268</v>
      </c>
      <c r="I15" s="22"/>
      <c r="J15" s="22"/>
      <c r="K15" s="22" t="s">
        <v>267</v>
      </c>
      <c r="L15" s="22" t="s">
        <v>17</v>
      </c>
      <c r="M15" s="22" t="s">
        <v>269</v>
      </c>
      <c r="N15" s="27"/>
      <c r="O15" s="27" t="s">
        <v>555</v>
      </c>
      <c r="P15" s="27" t="s">
        <v>495</v>
      </c>
    </row>
    <row r="16" spans="1:16" s="20" customFormat="1" ht="14.45" x14ac:dyDescent="0.3">
      <c r="A16" s="26">
        <v>1138</v>
      </c>
      <c r="B16" s="47" t="str">
        <f t="shared" si="0"/>
        <v>Fort Collins, City of</v>
      </c>
      <c r="C16" s="21" t="s">
        <v>404</v>
      </c>
      <c r="D16" s="21"/>
      <c r="E16" s="24" t="s">
        <v>334</v>
      </c>
      <c r="F16" s="24" t="s">
        <v>312</v>
      </c>
      <c r="G16" s="21" t="s">
        <v>29</v>
      </c>
      <c r="H16" s="21" t="s">
        <v>30</v>
      </c>
      <c r="I16" s="21"/>
      <c r="J16" s="21"/>
      <c r="K16" s="21" t="s">
        <v>31</v>
      </c>
      <c r="L16" s="21" t="s">
        <v>17</v>
      </c>
      <c r="M16" s="21" t="s">
        <v>32</v>
      </c>
      <c r="N16" s="26"/>
      <c r="O16" s="26" t="s">
        <v>394</v>
      </c>
      <c r="P16" s="26" t="s">
        <v>394</v>
      </c>
    </row>
    <row r="17" spans="1:16" s="20" customFormat="1" ht="14.45" x14ac:dyDescent="0.3">
      <c r="A17" s="27">
        <v>1143</v>
      </c>
      <c r="B17" s="47" t="str">
        <f t="shared" si="0"/>
        <v>Greeley, City of</v>
      </c>
      <c r="C17" s="22" t="s">
        <v>405</v>
      </c>
      <c r="D17" s="22"/>
      <c r="E17" s="25" t="s">
        <v>331</v>
      </c>
      <c r="F17" s="25" t="s">
        <v>315</v>
      </c>
      <c r="G17" s="22" t="s">
        <v>44</v>
      </c>
      <c r="H17" s="22" t="s">
        <v>45</v>
      </c>
      <c r="I17" s="22"/>
      <c r="J17" s="22"/>
      <c r="K17" s="22" t="s">
        <v>44</v>
      </c>
      <c r="L17" s="22" t="s">
        <v>17</v>
      </c>
      <c r="M17" s="22" t="s">
        <v>46</v>
      </c>
      <c r="N17" s="27"/>
      <c r="O17" s="27" t="s">
        <v>394</v>
      </c>
      <c r="P17" s="26" t="s">
        <v>495</v>
      </c>
    </row>
    <row r="18" spans="1:16" ht="14.45" x14ac:dyDescent="0.3">
      <c r="A18" s="28">
        <v>2768</v>
      </c>
      <c r="B18" s="47" t="str">
        <f t="shared" si="0"/>
        <v>Loveland, City of</v>
      </c>
      <c r="C18" s="23" t="s">
        <v>409</v>
      </c>
      <c r="D18" s="23"/>
      <c r="E18" s="25" t="s">
        <v>351</v>
      </c>
      <c r="F18" s="23"/>
      <c r="G18" s="23" t="s">
        <v>146</v>
      </c>
      <c r="H18" s="23" t="s">
        <v>147</v>
      </c>
      <c r="I18" s="23"/>
      <c r="J18" s="23"/>
      <c r="K18" s="23" t="s">
        <v>148</v>
      </c>
      <c r="L18" s="23" t="s">
        <v>17</v>
      </c>
      <c r="M18" s="23" t="s">
        <v>149</v>
      </c>
      <c r="N18" s="28"/>
      <c r="O18" s="28" t="s">
        <v>394</v>
      </c>
      <c r="P18" s="28" t="s">
        <v>394</v>
      </c>
    </row>
    <row r="19" spans="1:16" s="20" customFormat="1" ht="14.45" x14ac:dyDescent="0.3">
      <c r="A19" s="26">
        <v>1139</v>
      </c>
      <c r="B19" s="47" t="str">
        <f t="shared" si="0"/>
        <v>Mesa County</v>
      </c>
      <c r="C19" s="21" t="s">
        <v>410</v>
      </c>
      <c r="D19" s="21"/>
      <c r="E19" s="24" t="s">
        <v>328</v>
      </c>
      <c r="F19" s="24" t="s">
        <v>313</v>
      </c>
      <c r="G19" s="21" t="s">
        <v>34</v>
      </c>
      <c r="H19" s="21" t="s">
        <v>35</v>
      </c>
      <c r="I19" s="21" t="s">
        <v>36</v>
      </c>
      <c r="J19" s="21"/>
      <c r="K19" s="21" t="s">
        <v>37</v>
      </c>
      <c r="L19" s="21" t="s">
        <v>17</v>
      </c>
      <c r="M19" s="21" t="s">
        <v>38</v>
      </c>
      <c r="N19" s="26"/>
      <c r="O19" s="26" t="s">
        <v>555</v>
      </c>
      <c r="P19" s="26" t="s">
        <v>495</v>
      </c>
    </row>
    <row r="20" spans="1:16" ht="14.45" x14ac:dyDescent="0.3">
      <c r="A20" s="26">
        <v>1140</v>
      </c>
      <c r="B20" s="47" t="str">
        <f t="shared" si="0"/>
        <v>Pueblo, City of</v>
      </c>
      <c r="C20" s="21" t="s">
        <v>401</v>
      </c>
      <c r="D20" s="21"/>
      <c r="E20" s="24" t="s">
        <v>329</v>
      </c>
      <c r="F20" s="24" t="s">
        <v>314</v>
      </c>
      <c r="G20" s="21" t="s">
        <v>40</v>
      </c>
      <c r="H20" s="21" t="s">
        <v>41</v>
      </c>
      <c r="I20" s="21"/>
      <c r="J20" s="21"/>
      <c r="K20" s="21" t="s">
        <v>40</v>
      </c>
      <c r="L20" s="21" t="s">
        <v>17</v>
      </c>
      <c r="M20" s="21" t="s">
        <v>42</v>
      </c>
      <c r="N20" s="26"/>
      <c r="O20" s="26" t="s">
        <v>555</v>
      </c>
      <c r="P20" s="26" t="s">
        <v>495</v>
      </c>
    </row>
    <row r="21" spans="1:16" ht="14.45" x14ac:dyDescent="0.3">
      <c r="A21" s="28">
        <v>6136</v>
      </c>
      <c r="B21" s="47" t="str">
        <f t="shared" si="0"/>
        <v>Ramblin Express</v>
      </c>
      <c r="C21" s="23" t="s">
        <v>411</v>
      </c>
      <c r="D21" s="23"/>
      <c r="E21" s="25" t="s">
        <v>360</v>
      </c>
      <c r="F21" s="23"/>
      <c r="G21" s="23" t="s">
        <v>189</v>
      </c>
      <c r="H21" s="23" t="s">
        <v>190</v>
      </c>
      <c r="I21" s="23"/>
      <c r="J21" s="23"/>
      <c r="K21" s="23" t="s">
        <v>26</v>
      </c>
      <c r="L21" s="23" t="s">
        <v>17</v>
      </c>
      <c r="M21" s="23" t="s">
        <v>191</v>
      </c>
      <c r="N21" s="28"/>
      <c r="O21" s="28" t="s">
        <v>555</v>
      </c>
      <c r="P21" s="28" t="s">
        <v>495</v>
      </c>
    </row>
    <row r="22" spans="1:16" ht="14.45" x14ac:dyDescent="0.3">
      <c r="A22" s="26">
        <v>1136</v>
      </c>
      <c r="B22" s="47" t="str">
        <f t="shared" si="0"/>
        <v>Regional Transportation District</v>
      </c>
      <c r="C22" s="21" t="s">
        <v>416</v>
      </c>
      <c r="D22" s="21"/>
      <c r="E22" s="24" t="s">
        <v>310</v>
      </c>
      <c r="F22" s="24"/>
      <c r="G22" s="21" t="s">
        <v>20</v>
      </c>
      <c r="H22" s="21" t="s">
        <v>21</v>
      </c>
      <c r="I22" s="21"/>
      <c r="J22" s="21"/>
      <c r="K22" s="21" t="s">
        <v>16</v>
      </c>
      <c r="L22" s="21" t="s">
        <v>17</v>
      </c>
      <c r="M22" s="21" t="s">
        <v>22</v>
      </c>
      <c r="N22" s="26"/>
      <c r="O22" s="26" t="s">
        <v>555</v>
      </c>
      <c r="P22" s="26" t="s">
        <v>495</v>
      </c>
    </row>
    <row r="23" spans="1:16" ht="14.45" x14ac:dyDescent="0.3">
      <c r="A23" s="27">
        <v>6184</v>
      </c>
      <c r="B23" s="47" t="str">
        <f t="shared" si="0"/>
        <v>Roaring Fork Transportation Authority</v>
      </c>
      <c r="C23" s="22" t="s">
        <v>412</v>
      </c>
      <c r="D23" s="22"/>
      <c r="E23" s="25" t="s">
        <v>361</v>
      </c>
      <c r="F23" s="22"/>
      <c r="G23" s="22" t="s">
        <v>193</v>
      </c>
      <c r="H23" s="22" t="s">
        <v>194</v>
      </c>
      <c r="I23" s="22"/>
      <c r="J23" s="22"/>
      <c r="K23" s="22" t="s">
        <v>195</v>
      </c>
      <c r="L23" s="22" t="s">
        <v>17</v>
      </c>
      <c r="M23" s="22" t="s">
        <v>196</v>
      </c>
      <c r="N23" s="27"/>
      <c r="O23" s="26" t="s">
        <v>555</v>
      </c>
      <c r="P23" s="26" t="s">
        <v>394</v>
      </c>
    </row>
    <row r="24" spans="1:16" ht="14.45" x14ac:dyDescent="0.3">
      <c r="A24" s="27">
        <v>5372</v>
      </c>
      <c r="B24" s="47" t="str">
        <f t="shared" si="0"/>
        <v>Steamboat Springs, City of</v>
      </c>
      <c r="C24" s="22" t="s">
        <v>413</v>
      </c>
      <c r="D24" s="22"/>
      <c r="E24" s="25" t="s">
        <v>354</v>
      </c>
      <c r="F24" s="25" t="s">
        <v>383</v>
      </c>
      <c r="G24" s="22" t="s">
        <v>160</v>
      </c>
      <c r="H24" s="22" t="s">
        <v>161</v>
      </c>
      <c r="I24" s="22"/>
      <c r="J24" s="22"/>
      <c r="K24" s="22" t="s">
        <v>162</v>
      </c>
      <c r="L24" s="22" t="s">
        <v>17</v>
      </c>
      <c r="M24" s="22" t="s">
        <v>163</v>
      </c>
      <c r="N24" s="27"/>
      <c r="O24" s="27" t="s">
        <v>494</v>
      </c>
      <c r="P24" s="27" t="s">
        <v>495</v>
      </c>
    </row>
    <row r="26" spans="1:16" x14ac:dyDescent="0.25">
      <c r="B26" s="51" t="s">
        <v>423</v>
      </c>
      <c r="C26" s="29" t="s">
        <v>423</v>
      </c>
      <c r="D26" s="29"/>
      <c r="E26" s="19"/>
      <c r="O26" s="16"/>
      <c r="P26" s="16"/>
    </row>
    <row r="27" spans="1:16" x14ac:dyDescent="0.25">
      <c r="A27" s="27">
        <v>6965</v>
      </c>
      <c r="B27" s="47" t="str">
        <f>HYPERLINK(E27,C27)</f>
        <v>Southern Ute Indian Tribe</v>
      </c>
      <c r="C27" s="22" t="s">
        <v>417</v>
      </c>
      <c r="D27" s="22"/>
      <c r="E27" s="25" t="s">
        <v>375</v>
      </c>
      <c r="F27" s="22"/>
      <c r="G27" s="22" t="s">
        <v>262</v>
      </c>
      <c r="H27" s="22" t="s">
        <v>263</v>
      </c>
      <c r="I27" s="22"/>
      <c r="J27" s="22"/>
      <c r="K27" s="22" t="s">
        <v>264</v>
      </c>
      <c r="L27" s="22" t="s">
        <v>17</v>
      </c>
      <c r="M27" s="22" t="s">
        <v>265</v>
      </c>
      <c r="N27" s="27"/>
      <c r="O27" s="27" t="s">
        <v>396</v>
      </c>
      <c r="P27" s="27" t="s">
        <v>396</v>
      </c>
    </row>
    <row r="28" spans="1:16" x14ac:dyDescent="0.25">
      <c r="A28" s="70" t="s">
        <v>500</v>
      </c>
      <c r="B28" s="47" t="str">
        <f>HYPERLINK(E28,C28)</f>
        <v>Ute Mountain Ute Tribe</v>
      </c>
      <c r="C28" s="21" t="s">
        <v>503</v>
      </c>
      <c r="D28" s="21"/>
      <c r="E28" s="25" t="s">
        <v>499</v>
      </c>
      <c r="F28" s="22"/>
      <c r="G28" s="22"/>
      <c r="H28" s="22" t="s">
        <v>501</v>
      </c>
      <c r="I28" s="22"/>
      <c r="J28" s="22"/>
      <c r="K28" s="22" t="s">
        <v>502</v>
      </c>
      <c r="L28" s="22" t="s">
        <v>17</v>
      </c>
      <c r="M28" s="22">
        <v>81334</v>
      </c>
      <c r="N28" s="27"/>
      <c r="O28" s="27" t="s">
        <v>396</v>
      </c>
      <c r="P28" s="27" t="s">
        <v>396</v>
      </c>
    </row>
    <row r="29" spans="1:16" x14ac:dyDescent="0.25">
      <c r="E29" s="19"/>
    </row>
    <row r="30" spans="1:16" s="20" customFormat="1" x14ac:dyDescent="0.25">
      <c r="A30" s="16"/>
      <c r="B30" s="51" t="s">
        <v>399</v>
      </c>
      <c r="C30" s="29" t="s">
        <v>399</v>
      </c>
      <c r="D30" s="29"/>
      <c r="E30" s="11"/>
      <c r="F30" s="11"/>
      <c r="G30" s="15"/>
      <c r="H30" s="15"/>
      <c r="I30" s="15"/>
      <c r="J30" s="15"/>
      <c r="K30" s="15"/>
      <c r="L30" s="15"/>
      <c r="M30" s="15"/>
      <c r="N30" s="16"/>
      <c r="O30" s="16"/>
      <c r="P30" s="16"/>
    </row>
    <row r="31" spans="1:16" s="15" customFormat="1" x14ac:dyDescent="0.25">
      <c r="A31" s="27" t="s">
        <v>494</v>
      </c>
      <c r="B31" s="47" t="str">
        <f t="shared" ref="B31:B35" si="1">HYPERLINK(E31,C31)</f>
        <v>Denver Regional Council of Governments</v>
      </c>
      <c r="C31" s="22" t="s">
        <v>515</v>
      </c>
      <c r="D31" s="22" t="s">
        <v>516</v>
      </c>
      <c r="E31" s="25" t="s">
        <v>421</v>
      </c>
      <c r="F31" s="22"/>
      <c r="G31" s="22"/>
      <c r="H31" s="22"/>
      <c r="I31" s="22"/>
      <c r="J31" s="22"/>
      <c r="K31" s="22"/>
      <c r="L31" s="22"/>
      <c r="M31" s="22"/>
      <c r="N31" s="27" t="s">
        <v>555</v>
      </c>
      <c r="O31" s="26" t="s">
        <v>494</v>
      </c>
      <c r="P31" s="26" t="s">
        <v>494</v>
      </c>
    </row>
    <row r="32" spans="1:16" s="15" customFormat="1" x14ac:dyDescent="0.25">
      <c r="A32" s="27" t="s">
        <v>494</v>
      </c>
      <c r="B32" s="47" t="str">
        <f t="shared" si="1"/>
        <v>Grand Valley Metropolitan Planning Organization</v>
      </c>
      <c r="C32" s="22" t="s">
        <v>517</v>
      </c>
      <c r="D32" s="22" t="s">
        <v>518</v>
      </c>
      <c r="E32" s="25" t="s">
        <v>496</v>
      </c>
      <c r="F32" s="22"/>
      <c r="G32" s="22"/>
      <c r="H32" s="22"/>
      <c r="I32" s="22"/>
      <c r="J32" s="22"/>
      <c r="K32" s="22"/>
      <c r="L32" s="22"/>
      <c r="M32" s="22"/>
      <c r="N32" s="27" t="s">
        <v>555</v>
      </c>
      <c r="O32" s="26" t="s">
        <v>494</v>
      </c>
      <c r="P32" s="26" t="s">
        <v>494</v>
      </c>
    </row>
    <row r="33" spans="1:16" x14ac:dyDescent="0.25">
      <c r="A33" s="27">
        <v>6789</v>
      </c>
      <c r="B33" s="47" t="str">
        <f>HYPERLINK(E33,C33)</f>
        <v>North Front Range Metropolitan Planning Organization</v>
      </c>
      <c r="C33" s="22" t="s">
        <v>520</v>
      </c>
      <c r="D33" s="22" t="s">
        <v>519</v>
      </c>
      <c r="E33" s="25" t="s">
        <v>368</v>
      </c>
      <c r="F33" s="22"/>
      <c r="G33" s="22" t="s">
        <v>228</v>
      </c>
      <c r="H33" s="22" t="s">
        <v>229</v>
      </c>
      <c r="I33" s="22"/>
      <c r="J33" s="22"/>
      <c r="K33" s="22" t="s">
        <v>31</v>
      </c>
      <c r="L33" s="22" t="s">
        <v>17</v>
      </c>
      <c r="M33" s="22" t="s">
        <v>230</v>
      </c>
      <c r="N33" s="27" t="s">
        <v>555</v>
      </c>
      <c r="O33" s="26"/>
      <c r="P33" s="26"/>
    </row>
    <row r="34" spans="1:16" s="15" customFormat="1" x14ac:dyDescent="0.25">
      <c r="A34" s="27" t="s">
        <v>494</v>
      </c>
      <c r="B34" s="47" t="str">
        <f t="shared" si="1"/>
        <v>Pikes Peak Area Council of Governments</v>
      </c>
      <c r="C34" s="22" t="s">
        <v>522</v>
      </c>
      <c r="D34" s="22" t="s">
        <v>521</v>
      </c>
      <c r="E34" s="25" t="s">
        <v>419</v>
      </c>
      <c r="F34" s="22"/>
      <c r="G34" s="22"/>
      <c r="H34" s="22"/>
      <c r="I34" s="22"/>
      <c r="J34" s="22"/>
      <c r="K34" s="22"/>
      <c r="L34" s="22"/>
      <c r="M34" s="22"/>
      <c r="N34" s="27" t="s">
        <v>555</v>
      </c>
      <c r="O34" s="26" t="s">
        <v>494</v>
      </c>
      <c r="P34" s="26" t="s">
        <v>494</v>
      </c>
    </row>
    <row r="35" spans="1:16" x14ac:dyDescent="0.25">
      <c r="A35" s="27" t="s">
        <v>494</v>
      </c>
      <c r="B35" s="47" t="str">
        <f t="shared" si="1"/>
        <v>Pueblo Area Council of Governments</v>
      </c>
      <c r="C35" s="22" t="s">
        <v>524</v>
      </c>
      <c r="D35" s="22" t="s">
        <v>523</v>
      </c>
      <c r="E35" s="24" t="s">
        <v>420</v>
      </c>
      <c r="F35" s="22"/>
      <c r="G35" s="22"/>
      <c r="H35" s="22"/>
      <c r="I35" s="22"/>
      <c r="J35" s="22"/>
      <c r="K35" s="22"/>
      <c r="L35" s="22"/>
      <c r="M35" s="22"/>
      <c r="N35" s="27" t="s">
        <v>555</v>
      </c>
      <c r="O35" s="26" t="s">
        <v>494</v>
      </c>
      <c r="P35" s="26" t="s">
        <v>494</v>
      </c>
    </row>
    <row r="38" spans="1:16" ht="21" x14ac:dyDescent="0.35">
      <c r="A38" s="32" t="s">
        <v>438</v>
      </c>
      <c r="B38" s="5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4"/>
      <c r="P38" s="34"/>
    </row>
    <row r="39" spans="1:16" ht="60" x14ac:dyDescent="0.25">
      <c r="A39" s="30" t="s">
        <v>493</v>
      </c>
      <c r="B39" s="5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0" t="s">
        <v>392</v>
      </c>
      <c r="O39" s="30" t="s">
        <v>391</v>
      </c>
      <c r="P39" s="30" t="s">
        <v>393</v>
      </c>
    </row>
    <row r="40" spans="1:16" x14ac:dyDescent="0.25">
      <c r="A40" s="3"/>
      <c r="B40" s="54" t="s">
        <v>483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0"/>
      <c r="O40" s="30"/>
      <c r="P40" s="30"/>
    </row>
    <row r="41" spans="1:16" x14ac:dyDescent="0.25">
      <c r="A41" s="28" t="s">
        <v>494</v>
      </c>
      <c r="B41" s="47" t="str">
        <f t="shared" ref="B41:B42" si="2">HYPERLINK(E41,C41)</f>
        <v>Federal Transit Administration - Region 5</v>
      </c>
      <c r="C41" s="23" t="s">
        <v>486</v>
      </c>
      <c r="D41" s="23"/>
      <c r="E41" s="25" t="s">
        <v>505</v>
      </c>
      <c r="F41" s="58"/>
      <c r="G41" s="58"/>
      <c r="H41" s="58"/>
      <c r="I41" s="58"/>
      <c r="J41" s="58"/>
      <c r="K41" s="58"/>
      <c r="L41" s="58"/>
      <c r="M41" s="58"/>
      <c r="N41" s="59"/>
      <c r="O41" s="60" t="s">
        <v>494</v>
      </c>
      <c r="P41" s="60" t="s">
        <v>494</v>
      </c>
    </row>
    <row r="42" spans="1:16" x14ac:dyDescent="0.25">
      <c r="A42" s="28" t="s">
        <v>494</v>
      </c>
      <c r="B42" s="47" t="str">
        <f t="shared" si="2"/>
        <v>Federal Highway Administration - Minnesota Division</v>
      </c>
      <c r="C42" s="23" t="s">
        <v>487</v>
      </c>
      <c r="D42" s="23"/>
      <c r="E42" s="25" t="s">
        <v>506</v>
      </c>
      <c r="F42" s="58"/>
      <c r="G42" s="58"/>
      <c r="H42" s="58"/>
      <c r="I42" s="58"/>
      <c r="J42" s="58"/>
      <c r="K42" s="58"/>
      <c r="L42" s="58"/>
      <c r="M42" s="58"/>
      <c r="N42" s="59" t="s">
        <v>495</v>
      </c>
      <c r="O42" s="60" t="s">
        <v>494</v>
      </c>
      <c r="P42" s="60" t="s">
        <v>494</v>
      </c>
    </row>
    <row r="43" spans="1:16" x14ac:dyDescent="0.25">
      <c r="A43" s="3"/>
      <c r="B43" s="5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0"/>
      <c r="O43" s="30"/>
      <c r="P43" s="30"/>
    </row>
    <row r="44" spans="1:16" x14ac:dyDescent="0.25">
      <c r="A44" s="4"/>
      <c r="B44" s="55" t="s">
        <v>418</v>
      </c>
      <c r="C44" s="31" t="s">
        <v>418</v>
      </c>
      <c r="D44" s="31"/>
      <c r="E44"/>
      <c r="F44"/>
      <c r="G44"/>
      <c r="H44"/>
      <c r="I44"/>
      <c r="J44"/>
      <c r="K44"/>
      <c r="L44"/>
      <c r="M44"/>
      <c r="N44" s="4"/>
      <c r="O44" s="4"/>
      <c r="P44" s="4"/>
    </row>
    <row r="45" spans="1:16" x14ac:dyDescent="0.25">
      <c r="A45" s="27">
        <v>5084</v>
      </c>
      <c r="B45" s="47" t="str">
        <f t="shared" ref="B45:B46" si="3">HYPERLINK(E45,C45)</f>
        <v>East Grand Forks, City of</v>
      </c>
      <c r="C45" s="22" t="s">
        <v>437</v>
      </c>
      <c r="D45" s="22"/>
      <c r="E45" s="25" t="s">
        <v>353</v>
      </c>
      <c r="F45" s="22"/>
      <c r="G45" s="22" t="s">
        <v>155</v>
      </c>
      <c r="H45" s="22" t="s">
        <v>156</v>
      </c>
      <c r="I45" s="22"/>
      <c r="J45" s="22"/>
      <c r="K45" s="22" t="s">
        <v>157</v>
      </c>
      <c r="L45" s="22" t="s">
        <v>95</v>
      </c>
      <c r="M45" s="22" t="s">
        <v>158</v>
      </c>
      <c r="N45" s="27"/>
      <c r="O45" s="27" t="s">
        <v>495</v>
      </c>
      <c r="P45" s="27" t="s">
        <v>394</v>
      </c>
    </row>
    <row r="46" spans="1:16" x14ac:dyDescent="0.25">
      <c r="A46" s="27">
        <v>1159</v>
      </c>
      <c r="B46" s="47" t="str">
        <f t="shared" si="3"/>
        <v>Moorhead, City of</v>
      </c>
      <c r="C46" s="22" t="s">
        <v>436</v>
      </c>
      <c r="D46" s="22"/>
      <c r="E46" s="25" t="s">
        <v>338</v>
      </c>
      <c r="F46" s="25" t="s">
        <v>324</v>
      </c>
      <c r="G46" s="22" t="s">
        <v>92</v>
      </c>
      <c r="H46" s="22" t="s">
        <v>93</v>
      </c>
      <c r="I46" s="22"/>
      <c r="J46" s="22"/>
      <c r="K46" s="22" t="s">
        <v>94</v>
      </c>
      <c r="L46" s="22" t="s">
        <v>95</v>
      </c>
      <c r="M46" s="22" t="s">
        <v>96</v>
      </c>
      <c r="N46" s="27"/>
      <c r="O46" s="27" t="s">
        <v>495</v>
      </c>
      <c r="P46" s="27" t="s">
        <v>394</v>
      </c>
    </row>
    <row r="48" spans="1:16" x14ac:dyDescent="0.25">
      <c r="A48" s="16"/>
      <c r="B48" s="51" t="s">
        <v>399</v>
      </c>
      <c r="C48" s="29" t="s">
        <v>399</v>
      </c>
      <c r="D48" s="29"/>
      <c r="E48" s="11"/>
      <c r="F48" s="11"/>
      <c r="G48" s="15"/>
      <c r="H48" s="15"/>
      <c r="I48" s="15"/>
      <c r="J48" s="15"/>
      <c r="K48" s="15"/>
      <c r="L48" s="15"/>
      <c r="M48" s="15"/>
      <c r="N48" s="16"/>
      <c r="O48" s="16"/>
      <c r="P48" s="16"/>
    </row>
    <row r="49" spans="1:16" x14ac:dyDescent="0.25">
      <c r="A49" s="27" t="s">
        <v>494</v>
      </c>
      <c r="B49" s="47" t="str">
        <f t="shared" ref="B49:B50" si="4">HYPERLINK(E49,C49)</f>
        <v>Fargo-Moorhead Metropolitan Council of Governments</v>
      </c>
      <c r="C49" s="22" t="s">
        <v>525</v>
      </c>
      <c r="D49" s="22" t="s">
        <v>526</v>
      </c>
      <c r="E49" s="25" t="s">
        <v>474</v>
      </c>
      <c r="F49" s="22"/>
      <c r="G49" s="22" t="s">
        <v>228</v>
      </c>
      <c r="H49" s="22" t="s">
        <v>229</v>
      </c>
      <c r="I49" s="22"/>
      <c r="J49" s="22"/>
      <c r="K49" s="22" t="s">
        <v>31</v>
      </c>
      <c r="L49" s="22" t="s">
        <v>17</v>
      </c>
      <c r="M49" s="22" t="s">
        <v>230</v>
      </c>
      <c r="N49" s="62" t="s">
        <v>495</v>
      </c>
      <c r="O49" s="62" t="s">
        <v>494</v>
      </c>
      <c r="P49" s="62" t="s">
        <v>494</v>
      </c>
    </row>
    <row r="50" spans="1:16" x14ac:dyDescent="0.25">
      <c r="A50" s="61" t="s">
        <v>494</v>
      </c>
      <c r="B50" s="64" t="str">
        <f t="shared" si="4"/>
        <v>Grand Forks-East Grand Forks Metropolitan Planning Organization</v>
      </c>
      <c r="C50" s="65" t="s">
        <v>527</v>
      </c>
      <c r="D50" s="65" t="s">
        <v>528</v>
      </c>
      <c r="E50" s="66" t="s">
        <v>475</v>
      </c>
      <c r="F50" s="67"/>
      <c r="G50" s="67"/>
      <c r="H50" s="67"/>
      <c r="I50" s="67"/>
      <c r="J50" s="67"/>
      <c r="K50" s="67"/>
      <c r="L50" s="67"/>
      <c r="M50" s="67"/>
      <c r="N50" s="63" t="s">
        <v>495</v>
      </c>
      <c r="O50" s="63" t="s">
        <v>494</v>
      </c>
      <c r="P50" s="63" t="s">
        <v>494</v>
      </c>
    </row>
    <row r="53" spans="1:16" ht="21" x14ac:dyDescent="0.35">
      <c r="A53" s="32" t="s">
        <v>435</v>
      </c>
      <c r="B53" s="5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/>
      <c r="O53" s="34"/>
      <c r="P53" s="34"/>
    </row>
    <row r="54" spans="1:16" ht="60" x14ac:dyDescent="0.25">
      <c r="A54" s="30" t="s">
        <v>493</v>
      </c>
      <c r="B54" s="5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0" t="s">
        <v>392</v>
      </c>
      <c r="O54" s="30" t="s">
        <v>391</v>
      </c>
      <c r="P54" s="30" t="s">
        <v>393</v>
      </c>
    </row>
    <row r="55" spans="1:16" x14ac:dyDescent="0.25">
      <c r="A55" s="3"/>
      <c r="B55" s="54" t="s">
        <v>483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0"/>
      <c r="O55" s="30"/>
      <c r="P55" s="30"/>
    </row>
    <row r="56" spans="1:16" x14ac:dyDescent="0.25">
      <c r="A56" s="28" t="s">
        <v>494</v>
      </c>
      <c r="B56" s="47" t="str">
        <f>HYPERLINK(E56,C56)</f>
        <v>Federal Highway Administration - Montana Division</v>
      </c>
      <c r="C56" s="23" t="s">
        <v>485</v>
      </c>
      <c r="D56" s="23"/>
      <c r="E56" s="25" t="s">
        <v>507</v>
      </c>
      <c r="F56" s="58"/>
      <c r="G56" s="58"/>
      <c r="H56" s="58"/>
      <c r="I56" s="58"/>
      <c r="J56" s="58"/>
      <c r="K56" s="58"/>
      <c r="L56" s="58"/>
      <c r="M56" s="58"/>
      <c r="N56" s="59" t="s">
        <v>395</v>
      </c>
      <c r="O56" s="60" t="s">
        <v>494</v>
      </c>
      <c r="P56" s="60" t="s">
        <v>494</v>
      </c>
    </row>
    <row r="57" spans="1:16" x14ac:dyDescent="0.25">
      <c r="A57" s="3"/>
      <c r="B57" s="5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0"/>
      <c r="O57" s="30"/>
      <c r="P57" s="30"/>
    </row>
    <row r="58" spans="1:16" x14ac:dyDescent="0.25">
      <c r="A58" s="3"/>
      <c r="B58" s="54" t="s">
        <v>422</v>
      </c>
      <c r="C58" s="2" t="s">
        <v>422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7">
        <v>1144</v>
      </c>
      <c r="B59" s="47" t="str">
        <f>HYPERLINK(E59,C59)</f>
        <v>Montana Department of Transportation</v>
      </c>
      <c r="C59" s="22" t="s">
        <v>428</v>
      </c>
      <c r="D59" s="22"/>
      <c r="E59" s="25" t="s">
        <v>316</v>
      </c>
      <c r="F59" s="25"/>
      <c r="G59" s="22" t="s">
        <v>48</v>
      </c>
      <c r="H59" s="22" t="s">
        <v>49</v>
      </c>
      <c r="I59" s="22" t="s">
        <v>50</v>
      </c>
      <c r="J59" s="22"/>
      <c r="K59" s="22" t="s">
        <v>51</v>
      </c>
      <c r="L59" s="22" t="s">
        <v>52</v>
      </c>
      <c r="M59" s="22" t="s">
        <v>53</v>
      </c>
      <c r="N59" s="27"/>
      <c r="O59" s="27" t="s">
        <v>397</v>
      </c>
      <c r="P59" s="27" t="s">
        <v>397</v>
      </c>
    </row>
    <row r="60" spans="1:16" x14ac:dyDescent="0.25">
      <c r="A60" s="3"/>
      <c r="B60" s="5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</row>
    <row r="61" spans="1:16" x14ac:dyDescent="0.25">
      <c r="A61" s="3"/>
      <c r="B61" s="54" t="s">
        <v>418</v>
      </c>
      <c r="C61" s="2" t="s">
        <v>418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</row>
    <row r="62" spans="1:16" x14ac:dyDescent="0.25">
      <c r="A62" s="27">
        <v>1150</v>
      </c>
      <c r="B62" s="47" t="str">
        <f t="shared" ref="B62:B64" si="5">HYPERLINK(E62,C62)</f>
        <v>Billings, City of</v>
      </c>
      <c r="C62" s="22" t="s">
        <v>426</v>
      </c>
      <c r="D62" s="22"/>
      <c r="E62" s="25" t="s">
        <v>319</v>
      </c>
      <c r="F62" s="25" t="s">
        <v>332</v>
      </c>
      <c r="G62" s="22" t="s">
        <v>65</v>
      </c>
      <c r="H62" s="22" t="s">
        <v>66</v>
      </c>
      <c r="I62" s="22"/>
      <c r="J62" s="22"/>
      <c r="K62" s="22" t="s">
        <v>67</v>
      </c>
      <c r="L62" s="22" t="s">
        <v>52</v>
      </c>
      <c r="M62" s="22" t="s">
        <v>68</v>
      </c>
      <c r="N62" s="27"/>
      <c r="O62" s="27" t="s">
        <v>395</v>
      </c>
      <c r="P62" s="27" t="s">
        <v>397</v>
      </c>
    </row>
    <row r="63" spans="1:16" x14ac:dyDescent="0.25">
      <c r="A63" s="27">
        <v>1148</v>
      </c>
      <c r="B63" s="47" t="str">
        <f t="shared" si="5"/>
        <v>Great Falls Transit District</v>
      </c>
      <c r="C63" s="22" t="s">
        <v>427</v>
      </c>
      <c r="D63" s="22"/>
      <c r="E63" s="25" t="s">
        <v>317</v>
      </c>
      <c r="F63" s="25"/>
      <c r="G63" s="22" t="s">
        <v>55</v>
      </c>
      <c r="H63" s="22" t="s">
        <v>56</v>
      </c>
      <c r="I63" s="22"/>
      <c r="J63" s="22"/>
      <c r="K63" s="22" t="s">
        <v>57</v>
      </c>
      <c r="L63" s="22" t="s">
        <v>52</v>
      </c>
      <c r="M63" s="22" t="s">
        <v>58</v>
      </c>
      <c r="N63" s="27"/>
      <c r="O63" s="27" t="s">
        <v>395</v>
      </c>
      <c r="P63" s="27" t="s">
        <v>397</v>
      </c>
    </row>
    <row r="64" spans="1:16" x14ac:dyDescent="0.25">
      <c r="A64" s="27">
        <v>1149</v>
      </c>
      <c r="B64" s="47" t="str">
        <f t="shared" si="5"/>
        <v>Missoula Urban Transportation District</v>
      </c>
      <c r="C64" s="22" t="s">
        <v>429</v>
      </c>
      <c r="D64" s="22"/>
      <c r="E64" s="25" t="s">
        <v>318</v>
      </c>
      <c r="F64" s="25"/>
      <c r="G64" s="22" t="s">
        <v>60</v>
      </c>
      <c r="H64" s="22" t="s">
        <v>61</v>
      </c>
      <c r="I64" s="22"/>
      <c r="J64" s="22"/>
      <c r="K64" s="22" t="s">
        <v>62</v>
      </c>
      <c r="L64" s="22" t="s">
        <v>52</v>
      </c>
      <c r="M64" s="22" t="s">
        <v>63</v>
      </c>
      <c r="N64" s="27"/>
      <c r="O64" s="27" t="s">
        <v>395</v>
      </c>
      <c r="P64" s="27" t="s">
        <v>397</v>
      </c>
    </row>
    <row r="65" spans="1:16" x14ac:dyDescent="0.25">
      <c r="A65" s="3"/>
      <c r="B65" s="5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</row>
    <row r="66" spans="1:16" x14ac:dyDescent="0.25">
      <c r="A66" s="3"/>
      <c r="B66" s="54" t="s">
        <v>423</v>
      </c>
      <c r="C66" s="2" t="s">
        <v>423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</row>
    <row r="67" spans="1:16" x14ac:dyDescent="0.25">
      <c r="A67" s="27">
        <v>5974</v>
      </c>
      <c r="B67" s="47" t="str">
        <f t="shared" ref="B67:B73" si="6">HYPERLINK(E67,C67)</f>
        <v>Blackfeet Tribe</v>
      </c>
      <c r="C67" s="22" t="s">
        <v>424</v>
      </c>
      <c r="D67" s="22"/>
      <c r="E67" s="25" t="s">
        <v>359</v>
      </c>
      <c r="F67" s="22"/>
      <c r="G67" s="22" t="s">
        <v>184</v>
      </c>
      <c r="H67" s="22" t="s">
        <v>185</v>
      </c>
      <c r="I67" s="22"/>
      <c r="J67" s="22"/>
      <c r="K67" s="22" t="s">
        <v>186</v>
      </c>
      <c r="L67" s="22" t="s">
        <v>52</v>
      </c>
      <c r="M67" s="22" t="s">
        <v>187</v>
      </c>
      <c r="N67" s="27"/>
      <c r="O67" s="27" t="s">
        <v>397</v>
      </c>
      <c r="P67" s="27" t="s">
        <v>397</v>
      </c>
    </row>
    <row r="68" spans="1:16" x14ac:dyDescent="0.25">
      <c r="A68" s="27">
        <v>6902</v>
      </c>
      <c r="B68" s="47" t="str">
        <f t="shared" si="6"/>
        <v>Chippewa Cree Tribe</v>
      </c>
      <c r="C68" s="22" t="s">
        <v>425</v>
      </c>
      <c r="D68" s="22"/>
      <c r="E68" s="25" t="s">
        <v>373</v>
      </c>
      <c r="F68" s="22"/>
      <c r="G68" s="22" t="s">
        <v>252</v>
      </c>
      <c r="H68" s="22" t="s">
        <v>253</v>
      </c>
      <c r="I68" s="22"/>
      <c r="J68" s="22"/>
      <c r="K68" s="22" t="s">
        <v>254</v>
      </c>
      <c r="L68" s="22" t="s">
        <v>52</v>
      </c>
      <c r="M68" s="22" t="s">
        <v>255</v>
      </c>
      <c r="N68" s="27"/>
      <c r="O68" s="27" t="s">
        <v>397</v>
      </c>
      <c r="P68" s="27" t="s">
        <v>397</v>
      </c>
    </row>
    <row r="69" spans="1:16" ht="30" x14ac:dyDescent="0.25">
      <c r="A69" s="27">
        <v>6199</v>
      </c>
      <c r="B69" s="47" t="str">
        <f t="shared" si="6"/>
        <v>Confederated Salish-Kootenai Tribe Department of Human Resources Devel</v>
      </c>
      <c r="C69" s="22" t="s">
        <v>432</v>
      </c>
      <c r="D69" s="22"/>
      <c r="E69" s="25" t="s">
        <v>363</v>
      </c>
      <c r="F69" s="22"/>
      <c r="G69" s="22" t="s">
        <v>203</v>
      </c>
      <c r="H69" s="22" t="s">
        <v>204</v>
      </c>
      <c r="I69" s="22"/>
      <c r="J69" s="22"/>
      <c r="K69" s="22" t="s">
        <v>205</v>
      </c>
      <c r="L69" s="22" t="s">
        <v>52</v>
      </c>
      <c r="M69" s="22" t="s">
        <v>206</v>
      </c>
      <c r="N69" s="27"/>
      <c r="O69" s="27" t="s">
        <v>397</v>
      </c>
      <c r="P69" s="27" t="s">
        <v>397</v>
      </c>
    </row>
    <row r="70" spans="1:16" x14ac:dyDescent="0.25">
      <c r="A70" s="27">
        <v>7033</v>
      </c>
      <c r="B70" s="47" t="str">
        <f t="shared" si="6"/>
        <v>Crow Tribe of Indians</v>
      </c>
      <c r="C70" s="22" t="s">
        <v>430</v>
      </c>
      <c r="D70" s="22"/>
      <c r="E70" s="25" t="s">
        <v>377</v>
      </c>
      <c r="F70" s="22"/>
      <c r="G70" s="22" t="s">
        <v>276</v>
      </c>
      <c r="H70" s="22" t="s">
        <v>277</v>
      </c>
      <c r="I70" s="22" t="s">
        <v>278</v>
      </c>
      <c r="J70" s="22"/>
      <c r="K70" s="22" t="s">
        <v>279</v>
      </c>
      <c r="L70" s="22" t="s">
        <v>52</v>
      </c>
      <c r="M70" s="22" t="s">
        <v>280</v>
      </c>
      <c r="N70" s="27"/>
      <c r="O70" s="27" t="s">
        <v>397</v>
      </c>
      <c r="P70" s="27" t="s">
        <v>397</v>
      </c>
    </row>
    <row r="71" spans="1:16" x14ac:dyDescent="0.25">
      <c r="A71" s="27">
        <v>6858</v>
      </c>
      <c r="B71" s="47" t="str">
        <f t="shared" si="6"/>
        <v>Fort Belknap Indian Community</v>
      </c>
      <c r="C71" s="22" t="s">
        <v>431</v>
      </c>
      <c r="D71" s="22"/>
      <c r="E71" s="25" t="s">
        <v>370</v>
      </c>
      <c r="F71" s="22"/>
      <c r="G71" s="22" t="s">
        <v>237</v>
      </c>
      <c r="H71" s="22" t="s">
        <v>238</v>
      </c>
      <c r="I71" s="22"/>
      <c r="J71" s="22"/>
      <c r="K71" s="22" t="s">
        <v>239</v>
      </c>
      <c r="L71" s="22" t="s">
        <v>52</v>
      </c>
      <c r="M71" s="22" t="s">
        <v>240</v>
      </c>
      <c r="N71" s="27"/>
      <c r="O71" s="27" t="s">
        <v>397</v>
      </c>
      <c r="P71" s="27" t="s">
        <v>397</v>
      </c>
    </row>
    <row r="72" spans="1:16" x14ac:dyDescent="0.25">
      <c r="A72" s="27">
        <v>7211</v>
      </c>
      <c r="B72" s="47" t="str">
        <f t="shared" si="6"/>
        <v>Fort Peck Transit dba Fort Peck Tribe Executive Bd</v>
      </c>
      <c r="C72" s="22" t="s">
        <v>433</v>
      </c>
      <c r="D72" s="22"/>
      <c r="E72" s="22"/>
      <c r="F72" s="22"/>
      <c r="G72" s="22" t="s">
        <v>292</v>
      </c>
      <c r="H72" s="22" t="s">
        <v>293</v>
      </c>
      <c r="I72" s="22"/>
      <c r="J72" s="22"/>
      <c r="K72" s="22" t="s">
        <v>294</v>
      </c>
      <c r="L72" s="22" t="s">
        <v>52</v>
      </c>
      <c r="M72" s="22" t="s">
        <v>295</v>
      </c>
      <c r="N72" s="27"/>
      <c r="O72" s="27" t="s">
        <v>397</v>
      </c>
      <c r="P72" s="27" t="s">
        <v>397</v>
      </c>
    </row>
    <row r="73" spans="1:16" x14ac:dyDescent="0.25">
      <c r="A73" s="27">
        <v>6700</v>
      </c>
      <c r="B73" s="47" t="str">
        <f t="shared" si="6"/>
        <v>Northern Cheyenne Tribe</v>
      </c>
      <c r="C73" s="22" t="s">
        <v>434</v>
      </c>
      <c r="D73" s="22"/>
      <c r="E73" s="25" t="s">
        <v>367</v>
      </c>
      <c r="F73" s="25" t="s">
        <v>387</v>
      </c>
      <c r="G73" s="22" t="s">
        <v>223</v>
      </c>
      <c r="H73" s="22" t="s">
        <v>224</v>
      </c>
      <c r="I73" s="22"/>
      <c r="J73" s="22"/>
      <c r="K73" s="22" t="s">
        <v>225</v>
      </c>
      <c r="L73" s="22" t="s">
        <v>52</v>
      </c>
      <c r="M73" s="22" t="s">
        <v>226</v>
      </c>
      <c r="N73" s="27"/>
      <c r="O73" s="27" t="s">
        <v>397</v>
      </c>
      <c r="P73" s="27" t="s">
        <v>397</v>
      </c>
    </row>
    <row r="74" spans="1:16" x14ac:dyDescent="0.25">
      <c r="E74" s="19"/>
      <c r="F74" s="19"/>
    </row>
    <row r="75" spans="1:16" x14ac:dyDescent="0.25">
      <c r="A75" s="16"/>
      <c r="B75" s="51" t="s">
        <v>399</v>
      </c>
      <c r="C75" s="29" t="s">
        <v>399</v>
      </c>
      <c r="D75" s="29"/>
      <c r="E75" s="11"/>
      <c r="F75" s="11"/>
      <c r="G75" s="15"/>
      <c r="H75" s="15"/>
      <c r="I75" s="15"/>
      <c r="J75" s="15"/>
      <c r="K75" s="15"/>
      <c r="L75" s="15"/>
      <c r="M75" s="15"/>
      <c r="N75" s="16"/>
      <c r="O75" s="16"/>
      <c r="P75" s="16"/>
    </row>
    <row r="76" spans="1:16" x14ac:dyDescent="0.25">
      <c r="A76" s="27" t="s">
        <v>494</v>
      </c>
      <c r="B76" s="47" t="str">
        <f t="shared" ref="B76:B78" si="7">HYPERLINK(E76,C76)</f>
        <v>Great Falls Metropolitan Planning Organization</v>
      </c>
      <c r="C76" s="22" t="s">
        <v>529</v>
      </c>
      <c r="D76" s="22" t="s">
        <v>530</v>
      </c>
      <c r="E76" s="25" t="s">
        <v>471</v>
      </c>
      <c r="F76" s="22"/>
      <c r="G76" s="22" t="s">
        <v>228</v>
      </c>
      <c r="H76" s="22" t="s">
        <v>229</v>
      </c>
      <c r="I76" s="22"/>
      <c r="J76" s="22"/>
      <c r="K76" s="22" t="s">
        <v>31</v>
      </c>
      <c r="L76" s="22" t="s">
        <v>17</v>
      </c>
      <c r="M76" s="22" t="s">
        <v>230</v>
      </c>
      <c r="N76" s="26" t="s">
        <v>395</v>
      </c>
      <c r="O76" s="26" t="s">
        <v>494</v>
      </c>
      <c r="P76" s="26" t="s">
        <v>494</v>
      </c>
    </row>
    <row r="77" spans="1:16" x14ac:dyDescent="0.25">
      <c r="A77" s="27" t="s">
        <v>494</v>
      </c>
      <c r="B77" s="47" t="str">
        <f t="shared" si="7"/>
        <v>Missoula Metropolitan Planning Organization</v>
      </c>
      <c r="C77" s="22" t="s">
        <v>532</v>
      </c>
      <c r="D77" s="22" t="s">
        <v>531</v>
      </c>
      <c r="E77" s="25" t="s">
        <v>472</v>
      </c>
      <c r="F77" s="22"/>
      <c r="G77" s="22"/>
      <c r="H77" s="22"/>
      <c r="I77" s="22"/>
      <c r="J77" s="22"/>
      <c r="K77" s="22"/>
      <c r="L77" s="22"/>
      <c r="M77" s="22"/>
      <c r="N77" s="26" t="s">
        <v>395</v>
      </c>
      <c r="O77" s="26" t="s">
        <v>494</v>
      </c>
      <c r="P77" s="26" t="s">
        <v>494</v>
      </c>
    </row>
    <row r="78" spans="1:16" x14ac:dyDescent="0.25">
      <c r="A78" s="27" t="s">
        <v>494</v>
      </c>
      <c r="B78" s="47" t="str">
        <f t="shared" si="7"/>
        <v>Yellowstone County Planning Board</v>
      </c>
      <c r="C78" s="22" t="s">
        <v>533</v>
      </c>
      <c r="D78" s="22" t="s">
        <v>534</v>
      </c>
      <c r="E78" s="25" t="s">
        <v>470</v>
      </c>
      <c r="F78" s="22"/>
      <c r="G78" s="22"/>
      <c r="H78" s="22"/>
      <c r="I78" s="22"/>
      <c r="J78" s="22"/>
      <c r="K78" s="22"/>
      <c r="L78" s="22"/>
      <c r="M78" s="22"/>
      <c r="N78" s="26" t="s">
        <v>395</v>
      </c>
      <c r="O78" s="26" t="s">
        <v>494</v>
      </c>
      <c r="P78" s="26" t="s">
        <v>494</v>
      </c>
    </row>
    <row r="79" spans="1:16" x14ac:dyDescent="0.25">
      <c r="E79" s="19"/>
      <c r="N79" s="16"/>
      <c r="O79" s="16"/>
      <c r="P79" s="16"/>
    </row>
    <row r="81" spans="1:16" ht="21" x14ac:dyDescent="0.35">
      <c r="A81" s="32" t="s">
        <v>439</v>
      </c>
      <c r="B81" s="5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4"/>
      <c r="O81" s="34"/>
      <c r="P81" s="34"/>
    </row>
    <row r="82" spans="1:16" ht="60" x14ac:dyDescent="0.25">
      <c r="A82" s="30" t="s">
        <v>493</v>
      </c>
      <c r="B82" s="5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0" t="s">
        <v>392</v>
      </c>
      <c r="O82" s="30" t="s">
        <v>391</v>
      </c>
      <c r="P82" s="30" t="s">
        <v>393</v>
      </c>
    </row>
    <row r="83" spans="1:16" x14ac:dyDescent="0.25">
      <c r="A83" s="3"/>
      <c r="B83" s="54" t="s">
        <v>483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0"/>
      <c r="O83" s="30"/>
      <c r="P83" s="30"/>
    </row>
    <row r="84" spans="1:16" x14ac:dyDescent="0.25">
      <c r="A84" s="3"/>
      <c r="B84" s="5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0"/>
      <c r="O84" s="30"/>
      <c r="P84" s="30"/>
    </row>
    <row r="85" spans="1:16" x14ac:dyDescent="0.25">
      <c r="A85" s="28" t="s">
        <v>494</v>
      </c>
      <c r="B85" s="47" t="str">
        <f>HYPERLINK(E85,C85)</f>
        <v>Federal Highway Administration - North Dakota Division</v>
      </c>
      <c r="C85" s="23" t="s">
        <v>488</v>
      </c>
      <c r="D85" s="23"/>
      <c r="E85" s="25" t="s">
        <v>508</v>
      </c>
      <c r="F85" s="58"/>
      <c r="G85" s="58"/>
      <c r="H85" s="58"/>
      <c r="I85" s="58"/>
      <c r="J85" s="58"/>
      <c r="K85" s="58"/>
      <c r="L85" s="58"/>
      <c r="M85" s="58"/>
      <c r="N85" s="59" t="s">
        <v>495</v>
      </c>
      <c r="O85" s="60" t="s">
        <v>494</v>
      </c>
      <c r="P85" s="60" t="s">
        <v>494</v>
      </c>
    </row>
    <row r="86" spans="1:16" x14ac:dyDescent="0.25">
      <c r="A86" s="3"/>
      <c r="B86" s="5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0"/>
      <c r="O86" s="30"/>
      <c r="P86" s="30"/>
    </row>
    <row r="87" spans="1:16" x14ac:dyDescent="0.25">
      <c r="A87" s="3"/>
      <c r="B87" s="54" t="s">
        <v>422</v>
      </c>
      <c r="C87" s="2" t="s">
        <v>422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</row>
    <row r="88" spans="1:16" x14ac:dyDescent="0.25">
      <c r="A88" s="27">
        <v>1153</v>
      </c>
      <c r="B88" s="47" t="str">
        <f>HYPERLINK(E88,C88)</f>
        <v>North Dakota Department of Transportation</v>
      </c>
      <c r="C88" s="22" t="s">
        <v>440</v>
      </c>
      <c r="D88" s="22"/>
      <c r="E88" s="25" t="s">
        <v>320</v>
      </c>
      <c r="F88" s="25"/>
      <c r="G88" s="22" t="s">
        <v>70</v>
      </c>
      <c r="H88" s="22" t="s">
        <v>71</v>
      </c>
      <c r="I88" s="22" t="s">
        <v>72</v>
      </c>
      <c r="J88" s="22"/>
      <c r="K88" s="22" t="s">
        <v>73</v>
      </c>
      <c r="L88" s="22" t="s">
        <v>74</v>
      </c>
      <c r="M88" s="22" t="s">
        <v>75</v>
      </c>
      <c r="N88" s="27"/>
      <c r="O88" s="27" t="s">
        <v>396</v>
      </c>
      <c r="P88" s="27" t="s">
        <v>396</v>
      </c>
    </row>
    <row r="89" spans="1:16" x14ac:dyDescent="0.25">
      <c r="A89" s="3"/>
      <c r="B89" s="5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</row>
    <row r="90" spans="1:16" x14ac:dyDescent="0.25">
      <c r="A90" s="3"/>
      <c r="B90" s="54" t="s">
        <v>418</v>
      </c>
      <c r="C90" s="2" t="s">
        <v>418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</row>
    <row r="91" spans="1:16" x14ac:dyDescent="0.25">
      <c r="A91" s="27">
        <v>1155</v>
      </c>
      <c r="B91" s="47" t="str">
        <f t="shared" ref="B91:B93" si="8">HYPERLINK(E91,C91)</f>
        <v>Bismarck, City of</v>
      </c>
      <c r="C91" s="22" t="s">
        <v>441</v>
      </c>
      <c r="D91" s="22"/>
      <c r="E91" s="25" t="s">
        <v>333</v>
      </c>
      <c r="F91" s="25" t="s">
        <v>321</v>
      </c>
      <c r="G91" s="22" t="s">
        <v>77</v>
      </c>
      <c r="H91" s="22" t="s">
        <v>78</v>
      </c>
      <c r="I91" s="22"/>
      <c r="J91" s="22"/>
      <c r="K91" s="22" t="s">
        <v>73</v>
      </c>
      <c r="L91" s="22" t="s">
        <v>74</v>
      </c>
      <c r="M91" s="22" t="s">
        <v>79</v>
      </c>
      <c r="N91" s="27"/>
      <c r="O91" s="27" t="s">
        <v>495</v>
      </c>
      <c r="P91" s="27" t="s">
        <v>394</v>
      </c>
    </row>
    <row r="92" spans="1:16" x14ac:dyDescent="0.25">
      <c r="A92" s="27">
        <v>1156</v>
      </c>
      <c r="B92" s="47" t="str">
        <f t="shared" si="8"/>
        <v>Fargo, City of</v>
      </c>
      <c r="C92" s="22" t="s">
        <v>442</v>
      </c>
      <c r="D92" s="22"/>
      <c r="E92" s="25" t="s">
        <v>336</v>
      </c>
      <c r="F92" s="25" t="s">
        <v>322</v>
      </c>
      <c r="G92" s="22" t="s">
        <v>81</v>
      </c>
      <c r="H92" s="22" t="s">
        <v>82</v>
      </c>
      <c r="I92" s="22" t="s">
        <v>83</v>
      </c>
      <c r="J92" s="22"/>
      <c r="K92" s="22" t="s">
        <v>84</v>
      </c>
      <c r="L92" s="22" t="s">
        <v>74</v>
      </c>
      <c r="M92" s="22" t="s">
        <v>85</v>
      </c>
      <c r="N92" s="27"/>
      <c r="O92" s="27" t="s">
        <v>495</v>
      </c>
      <c r="P92" s="27" t="s">
        <v>394</v>
      </c>
    </row>
    <row r="93" spans="1:16" x14ac:dyDescent="0.25">
      <c r="A93" s="27">
        <v>1157</v>
      </c>
      <c r="B93" s="47" t="str">
        <f t="shared" si="8"/>
        <v>Grand Forks, City of</v>
      </c>
      <c r="C93" s="22" t="s">
        <v>443</v>
      </c>
      <c r="D93" s="22"/>
      <c r="E93" s="25" t="s">
        <v>337</v>
      </c>
      <c r="F93" s="25" t="s">
        <v>323</v>
      </c>
      <c r="G93" s="22" t="s">
        <v>87</v>
      </c>
      <c r="H93" s="22" t="s">
        <v>88</v>
      </c>
      <c r="I93" s="22"/>
      <c r="J93" s="22"/>
      <c r="K93" s="22" t="s">
        <v>89</v>
      </c>
      <c r="L93" s="22" t="s">
        <v>74</v>
      </c>
      <c r="M93" s="22" t="s">
        <v>90</v>
      </c>
      <c r="N93" s="27"/>
      <c r="O93" s="27" t="s">
        <v>495</v>
      </c>
      <c r="P93" s="27" t="s">
        <v>394</v>
      </c>
    </row>
    <row r="94" spans="1:16" x14ac:dyDescent="0.25">
      <c r="A94" s="4"/>
      <c r="B94" s="56"/>
      <c r="C94"/>
      <c r="D94"/>
      <c r="E94"/>
      <c r="F94"/>
      <c r="G94"/>
      <c r="H94"/>
      <c r="I94"/>
      <c r="J94"/>
      <c r="K94"/>
      <c r="L94"/>
      <c r="M94"/>
      <c r="N94" s="4"/>
      <c r="O94" s="4"/>
      <c r="P94" s="4"/>
    </row>
    <row r="95" spans="1:16" x14ac:dyDescent="0.25">
      <c r="A95" s="4"/>
      <c r="B95" s="55" t="s">
        <v>423</v>
      </c>
      <c r="C95" s="31" t="s">
        <v>423</v>
      </c>
      <c r="D95" s="31"/>
      <c r="E95" s="1"/>
      <c r="F95" s="1"/>
      <c r="G95"/>
      <c r="H95"/>
      <c r="I95"/>
      <c r="J95"/>
      <c r="K95"/>
      <c r="L95"/>
      <c r="M95"/>
      <c r="N95" s="4"/>
      <c r="O95" s="4"/>
      <c r="P95" s="4"/>
    </row>
    <row r="96" spans="1:16" x14ac:dyDescent="0.25">
      <c r="A96" s="27">
        <v>5838</v>
      </c>
      <c r="B96" s="47" t="str">
        <f t="shared" ref="B96:B99" si="9">HYPERLINK(E96,C96)</f>
        <v>Sitting Bull College</v>
      </c>
      <c r="C96" s="22" t="s">
        <v>444</v>
      </c>
      <c r="D96" s="22"/>
      <c r="E96" s="25" t="s">
        <v>357</v>
      </c>
      <c r="F96" s="25" t="s">
        <v>385</v>
      </c>
      <c r="G96" s="22" t="s">
        <v>175</v>
      </c>
      <c r="H96" s="22" t="s">
        <v>176</v>
      </c>
      <c r="I96" s="22"/>
      <c r="J96" s="22"/>
      <c r="K96" s="22" t="s">
        <v>177</v>
      </c>
      <c r="L96" s="22" t="s">
        <v>74</v>
      </c>
      <c r="M96" s="22" t="s">
        <v>178</v>
      </c>
      <c r="N96" s="27"/>
      <c r="O96" s="27" t="s">
        <v>396</v>
      </c>
      <c r="P96" s="27" t="s">
        <v>396</v>
      </c>
    </row>
    <row r="97" spans="1:16" x14ac:dyDescent="0.25">
      <c r="A97" s="27">
        <v>5842</v>
      </c>
      <c r="B97" s="47" t="str">
        <f t="shared" si="9"/>
        <v>Spirit Lake Tribe of Fort Totten</v>
      </c>
      <c r="C97" s="22" t="s">
        <v>445</v>
      </c>
      <c r="D97" s="22"/>
      <c r="E97" s="25" t="s">
        <v>358</v>
      </c>
      <c r="F97" s="22"/>
      <c r="G97" s="22" t="s">
        <v>180</v>
      </c>
      <c r="H97" s="22" t="s">
        <v>181</v>
      </c>
      <c r="I97" s="22"/>
      <c r="J97" s="22"/>
      <c r="K97" s="22" t="s">
        <v>182</v>
      </c>
      <c r="L97" s="22" t="s">
        <v>74</v>
      </c>
      <c r="M97" s="22" t="s">
        <v>183</v>
      </c>
      <c r="N97" s="27"/>
      <c r="O97" s="27" t="s">
        <v>396</v>
      </c>
      <c r="P97" s="27" t="s">
        <v>396</v>
      </c>
    </row>
    <row r="98" spans="1:16" x14ac:dyDescent="0.25">
      <c r="A98" s="27">
        <v>3110</v>
      </c>
      <c r="B98" s="47" t="str">
        <f t="shared" si="9"/>
        <v>Three Affiliated Tribes</v>
      </c>
      <c r="C98" s="22" t="s">
        <v>446</v>
      </c>
      <c r="D98" s="22"/>
      <c r="E98" s="25" t="s">
        <v>352</v>
      </c>
      <c r="F98" s="22"/>
      <c r="G98" s="22"/>
      <c r="H98" s="22"/>
      <c r="I98" s="22" t="s">
        <v>151</v>
      </c>
      <c r="J98" s="22"/>
      <c r="K98" s="22" t="s">
        <v>152</v>
      </c>
      <c r="L98" s="22" t="s">
        <v>74</v>
      </c>
      <c r="M98" s="22" t="s">
        <v>153</v>
      </c>
      <c r="N98" s="27"/>
      <c r="O98" s="27" t="s">
        <v>396</v>
      </c>
      <c r="P98" s="27" t="s">
        <v>396</v>
      </c>
    </row>
    <row r="99" spans="1:16" x14ac:dyDescent="0.25">
      <c r="A99" s="27">
        <v>6851</v>
      </c>
      <c r="B99" s="47" t="str">
        <f t="shared" si="9"/>
        <v>Turtle Mountain Band of Cheppewa Indian</v>
      </c>
      <c r="C99" s="22" t="s">
        <v>447</v>
      </c>
      <c r="D99" s="22"/>
      <c r="E99" s="25" t="s">
        <v>369</v>
      </c>
      <c r="F99" s="25" t="s">
        <v>388</v>
      </c>
      <c r="G99" s="22" t="s">
        <v>232</v>
      </c>
      <c r="H99" s="22" t="s">
        <v>233</v>
      </c>
      <c r="I99" s="22"/>
      <c r="J99" s="22"/>
      <c r="K99" s="22" t="s">
        <v>234</v>
      </c>
      <c r="L99" s="22" t="s">
        <v>74</v>
      </c>
      <c r="M99" s="22" t="s">
        <v>235</v>
      </c>
      <c r="N99" s="27"/>
      <c r="O99" s="27" t="s">
        <v>396</v>
      </c>
      <c r="P99" s="27" t="s">
        <v>396</v>
      </c>
    </row>
    <row r="100" spans="1:16" x14ac:dyDescent="0.25">
      <c r="E100" s="19"/>
      <c r="F100" s="19"/>
    </row>
    <row r="101" spans="1:16" x14ac:dyDescent="0.25">
      <c r="A101" s="16"/>
      <c r="B101" s="51" t="s">
        <v>399</v>
      </c>
      <c r="C101" s="29" t="s">
        <v>399</v>
      </c>
      <c r="D101" s="29"/>
      <c r="E101" s="11"/>
      <c r="F101" s="11"/>
      <c r="G101" s="15"/>
      <c r="H101" s="15"/>
      <c r="I101" s="15"/>
      <c r="J101" s="15"/>
      <c r="K101" s="15"/>
      <c r="L101" s="15"/>
      <c r="M101" s="15"/>
      <c r="N101" s="16"/>
      <c r="O101" s="16"/>
      <c r="P101" s="16"/>
    </row>
    <row r="102" spans="1:16" x14ac:dyDescent="0.25">
      <c r="A102" s="27" t="s">
        <v>494</v>
      </c>
      <c r="B102" s="47" t="str">
        <f t="shared" ref="B102:B104" si="10">HYPERLINK(E102,C102)</f>
        <v>Bismarck-Mandan Metropolitan Planning Organization</v>
      </c>
      <c r="C102" s="22" t="s">
        <v>535</v>
      </c>
      <c r="D102" s="22" t="s">
        <v>536</v>
      </c>
      <c r="E102" s="25" t="s">
        <v>473</v>
      </c>
      <c r="F102" s="22"/>
      <c r="G102" s="22"/>
      <c r="H102" s="22"/>
      <c r="I102" s="22"/>
      <c r="J102" s="22"/>
      <c r="K102" s="22"/>
      <c r="L102" s="22"/>
      <c r="M102" s="22"/>
      <c r="N102" s="62" t="s">
        <v>495</v>
      </c>
      <c r="O102" s="62" t="s">
        <v>494</v>
      </c>
      <c r="P102" s="62" t="s">
        <v>494</v>
      </c>
    </row>
    <row r="103" spans="1:16" x14ac:dyDescent="0.25">
      <c r="A103" s="27" t="s">
        <v>494</v>
      </c>
      <c r="B103" s="47" t="str">
        <f t="shared" si="10"/>
        <v>Fargo-Moorhead Metropolitan Council of Governments</v>
      </c>
      <c r="C103" s="22" t="s">
        <v>525</v>
      </c>
      <c r="D103" s="22" t="s">
        <v>526</v>
      </c>
      <c r="E103" s="25" t="s">
        <v>474</v>
      </c>
      <c r="F103" s="22"/>
      <c r="G103" s="22" t="s">
        <v>228</v>
      </c>
      <c r="H103" s="22" t="s">
        <v>229</v>
      </c>
      <c r="I103" s="22"/>
      <c r="J103" s="22"/>
      <c r="K103" s="22" t="s">
        <v>31</v>
      </c>
      <c r="L103" s="22" t="s">
        <v>17</v>
      </c>
      <c r="M103" s="22" t="s">
        <v>230</v>
      </c>
      <c r="N103" s="62" t="s">
        <v>495</v>
      </c>
      <c r="O103" s="62" t="s">
        <v>494</v>
      </c>
      <c r="P103" s="62" t="s">
        <v>494</v>
      </c>
    </row>
    <row r="104" spans="1:16" x14ac:dyDescent="0.25">
      <c r="A104" s="61" t="s">
        <v>494</v>
      </c>
      <c r="B104" s="64" t="str">
        <f t="shared" si="10"/>
        <v>Grand Forks-East Grand Forks Metropolitan Planning Organization</v>
      </c>
      <c r="C104" s="65" t="s">
        <v>527</v>
      </c>
      <c r="D104" s="65" t="s">
        <v>528</v>
      </c>
      <c r="E104" s="66" t="s">
        <v>475</v>
      </c>
      <c r="F104" s="67"/>
      <c r="G104" s="67"/>
      <c r="H104" s="67"/>
      <c r="I104" s="67"/>
      <c r="J104" s="67"/>
      <c r="K104" s="67"/>
      <c r="L104" s="67"/>
      <c r="M104" s="67"/>
      <c r="N104" s="63" t="s">
        <v>495</v>
      </c>
      <c r="O104" s="63" t="s">
        <v>494</v>
      </c>
      <c r="P104" s="63" t="s">
        <v>494</v>
      </c>
    </row>
    <row r="105" spans="1:16" s="40" customFormat="1" x14ac:dyDescent="0.25">
      <c r="A105" s="39"/>
      <c r="B105" s="57"/>
      <c r="E105" s="41"/>
      <c r="N105" s="39"/>
      <c r="O105" s="39"/>
      <c r="P105" s="39"/>
    </row>
    <row r="107" spans="1:16" ht="21" x14ac:dyDescent="0.35">
      <c r="A107" s="38" t="s">
        <v>450</v>
      </c>
      <c r="B107" s="5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4"/>
      <c r="O107" s="34"/>
      <c r="P107" s="34"/>
    </row>
    <row r="108" spans="1:16" ht="60" x14ac:dyDescent="0.25">
      <c r="A108" s="30" t="s">
        <v>493</v>
      </c>
      <c r="B108" s="5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0" t="s">
        <v>392</v>
      </c>
      <c r="O108" s="30" t="s">
        <v>391</v>
      </c>
      <c r="P108" s="30" t="s">
        <v>393</v>
      </c>
    </row>
    <row r="109" spans="1:16" x14ac:dyDescent="0.25">
      <c r="A109" s="3"/>
      <c r="B109" s="54" t="s">
        <v>483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0"/>
      <c r="O109" s="30"/>
      <c r="P109" s="30"/>
    </row>
    <row r="110" spans="1:16" x14ac:dyDescent="0.25">
      <c r="A110" s="28" t="s">
        <v>494</v>
      </c>
      <c r="B110" s="47" t="str">
        <f t="shared" ref="B110:B111" si="11">HYPERLINK(E110,C110)</f>
        <v>Federal Transit Administration - Region 7</v>
      </c>
      <c r="C110" s="23" t="s">
        <v>490</v>
      </c>
      <c r="D110" s="23"/>
      <c r="E110" s="25" t="s">
        <v>510</v>
      </c>
      <c r="F110" s="58"/>
      <c r="G110" s="58"/>
      <c r="H110" s="58"/>
      <c r="I110" s="58"/>
      <c r="J110" s="58"/>
      <c r="K110" s="58"/>
      <c r="L110" s="58"/>
      <c r="M110" s="58"/>
      <c r="N110" s="60"/>
      <c r="O110" s="60" t="s">
        <v>494</v>
      </c>
      <c r="P110" s="60" t="s">
        <v>494</v>
      </c>
    </row>
    <row r="111" spans="1:16" x14ac:dyDescent="0.25">
      <c r="A111" s="28" t="s">
        <v>494</v>
      </c>
      <c r="B111" s="47" t="str">
        <f t="shared" si="11"/>
        <v>Federal Highway Administration - South Dakota Division</v>
      </c>
      <c r="C111" s="23" t="s">
        <v>489</v>
      </c>
      <c r="D111" s="23"/>
      <c r="E111" s="25" t="s">
        <v>509</v>
      </c>
      <c r="F111" s="58"/>
      <c r="G111" s="58"/>
      <c r="H111" s="58"/>
      <c r="I111" s="58"/>
      <c r="J111" s="58"/>
      <c r="K111" s="58"/>
      <c r="L111" s="58"/>
      <c r="M111" s="58"/>
      <c r="N111" s="60" t="s">
        <v>495</v>
      </c>
      <c r="O111" s="60" t="s">
        <v>494</v>
      </c>
      <c r="P111" s="60" t="s">
        <v>494</v>
      </c>
    </row>
    <row r="112" spans="1:16" x14ac:dyDescent="0.25">
      <c r="A112" s="3"/>
      <c r="B112" s="5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0"/>
      <c r="O112" s="30"/>
      <c r="P112" s="30"/>
    </row>
    <row r="113" spans="1:16" x14ac:dyDescent="0.25">
      <c r="A113" s="3"/>
      <c r="B113" s="54" t="s">
        <v>422</v>
      </c>
      <c r="C113" s="2" t="s">
        <v>422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</row>
    <row r="114" spans="1:16" x14ac:dyDescent="0.25">
      <c r="A114" s="27">
        <v>1160</v>
      </c>
      <c r="B114" s="47" t="str">
        <f>HYPERLINK(E114,C114)</f>
        <v>South Dakota Department of Transportation</v>
      </c>
      <c r="C114" s="22" t="s">
        <v>451</v>
      </c>
      <c r="D114" s="22"/>
      <c r="E114" s="25" t="s">
        <v>325</v>
      </c>
      <c r="F114" s="25"/>
      <c r="G114" s="22" t="s">
        <v>98</v>
      </c>
      <c r="H114" s="22" t="s">
        <v>99</v>
      </c>
      <c r="I114" s="22" t="s">
        <v>100</v>
      </c>
      <c r="J114" s="22"/>
      <c r="K114" s="22" t="s">
        <v>101</v>
      </c>
      <c r="L114" s="22" t="s">
        <v>102</v>
      </c>
      <c r="M114" s="22" t="s">
        <v>103</v>
      </c>
      <c r="N114" s="27"/>
      <c r="O114" s="27" t="s">
        <v>396</v>
      </c>
      <c r="P114" s="27" t="s">
        <v>396</v>
      </c>
    </row>
    <row r="115" spans="1:16" x14ac:dyDescent="0.25">
      <c r="A115" s="4"/>
      <c r="B115" s="56"/>
      <c r="C115"/>
      <c r="D115"/>
      <c r="E115" s="1"/>
      <c r="F115" s="1"/>
      <c r="G115"/>
      <c r="H115"/>
      <c r="I115"/>
      <c r="J115"/>
      <c r="K115"/>
      <c r="L115"/>
      <c r="M115"/>
      <c r="N115" s="4"/>
      <c r="O115" s="4"/>
      <c r="P115" s="4"/>
    </row>
    <row r="116" spans="1:16" x14ac:dyDescent="0.25">
      <c r="A116" s="4"/>
      <c r="B116" s="55" t="s">
        <v>418</v>
      </c>
      <c r="C116" s="31" t="s">
        <v>418</v>
      </c>
      <c r="D116" s="31"/>
      <c r="E116"/>
      <c r="F116"/>
      <c r="G116"/>
      <c r="H116"/>
      <c r="I116"/>
      <c r="J116"/>
      <c r="K116"/>
      <c r="L116"/>
      <c r="M116"/>
      <c r="N116" s="4"/>
      <c r="O116" s="4"/>
      <c r="P116" s="4"/>
    </row>
    <row r="117" spans="1:16" x14ac:dyDescent="0.25">
      <c r="A117" s="26">
        <v>1162</v>
      </c>
      <c r="B117" s="47" t="str">
        <f t="shared" ref="B117:B118" si="12">HYPERLINK(E117,C117)</f>
        <v>Rapid City, City of</v>
      </c>
      <c r="C117" s="21" t="s">
        <v>448</v>
      </c>
      <c r="D117" s="21"/>
      <c r="E117" s="24" t="s">
        <v>343</v>
      </c>
      <c r="F117" s="24" t="s">
        <v>339</v>
      </c>
      <c r="G117" s="21" t="s">
        <v>105</v>
      </c>
      <c r="H117" s="21" t="s">
        <v>106</v>
      </c>
      <c r="I117" s="21"/>
      <c r="J117" s="21"/>
      <c r="K117" s="21" t="s">
        <v>105</v>
      </c>
      <c r="L117" s="21" t="s">
        <v>102</v>
      </c>
      <c r="M117" s="21" t="s">
        <v>107</v>
      </c>
      <c r="N117" s="26"/>
      <c r="O117" s="26" t="s">
        <v>495</v>
      </c>
      <c r="P117" s="26" t="s">
        <v>397</v>
      </c>
    </row>
    <row r="118" spans="1:16" x14ac:dyDescent="0.25">
      <c r="A118" s="27">
        <v>1163</v>
      </c>
      <c r="B118" s="47" t="str">
        <f t="shared" si="12"/>
        <v>Sioux Falls, City of</v>
      </c>
      <c r="C118" s="22" t="s">
        <v>449</v>
      </c>
      <c r="D118" s="22"/>
      <c r="E118" s="25" t="s">
        <v>344</v>
      </c>
      <c r="F118" s="22"/>
      <c r="G118" s="22" t="s">
        <v>109</v>
      </c>
      <c r="H118" s="22" t="s">
        <v>110</v>
      </c>
      <c r="I118" s="22" t="s">
        <v>111</v>
      </c>
      <c r="J118" s="22" t="s">
        <v>112</v>
      </c>
      <c r="K118" s="22" t="s">
        <v>113</v>
      </c>
      <c r="L118" s="22" t="s">
        <v>102</v>
      </c>
      <c r="M118" s="22" t="s">
        <v>114</v>
      </c>
      <c r="N118" s="27"/>
      <c r="O118" s="26" t="s">
        <v>495</v>
      </c>
      <c r="P118" s="26" t="s">
        <v>397</v>
      </c>
    </row>
    <row r="119" spans="1:16" x14ac:dyDescent="0.25">
      <c r="A119" s="4"/>
      <c r="B119" s="56"/>
      <c r="C119"/>
      <c r="D119"/>
      <c r="E119" s="1"/>
      <c r="F119"/>
      <c r="G119"/>
      <c r="H119"/>
      <c r="I119"/>
      <c r="J119"/>
      <c r="K119"/>
      <c r="L119"/>
      <c r="M119"/>
      <c r="N119" s="4"/>
      <c r="O119" s="6"/>
      <c r="P119" s="6"/>
    </row>
    <row r="120" spans="1:16" x14ac:dyDescent="0.25">
      <c r="A120" s="4"/>
      <c r="B120" s="55" t="s">
        <v>423</v>
      </c>
      <c r="C120" s="31" t="s">
        <v>423</v>
      </c>
      <c r="D120" s="31"/>
      <c r="E120" s="1"/>
      <c r="F120"/>
      <c r="G120"/>
      <c r="H120"/>
      <c r="I120"/>
      <c r="J120"/>
      <c r="K120"/>
      <c r="L120"/>
      <c r="M120"/>
      <c r="N120" s="4"/>
      <c r="O120" s="6"/>
      <c r="P120" s="6"/>
    </row>
    <row r="121" spans="1:16" x14ac:dyDescent="0.25">
      <c r="A121" s="27">
        <v>6571</v>
      </c>
      <c r="B121" s="47" t="str">
        <f t="shared" ref="B121:B126" si="13">HYPERLINK(E121,C121)</f>
        <v>Cheyenne River Sioux Tribe</v>
      </c>
      <c r="C121" s="22" t="s">
        <v>452</v>
      </c>
      <c r="D121" s="22"/>
      <c r="E121" s="25" t="s">
        <v>365</v>
      </c>
      <c r="F121" s="22"/>
      <c r="G121" s="22" t="s">
        <v>213</v>
      </c>
      <c r="H121" s="22" t="s">
        <v>214</v>
      </c>
      <c r="I121" s="22"/>
      <c r="J121" s="22"/>
      <c r="K121" s="22" t="s">
        <v>215</v>
      </c>
      <c r="L121" s="22" t="s">
        <v>102</v>
      </c>
      <c r="M121" s="22" t="s">
        <v>216</v>
      </c>
      <c r="N121" s="27"/>
      <c r="O121" s="27" t="s">
        <v>396</v>
      </c>
      <c r="P121" s="27" t="s">
        <v>396</v>
      </c>
    </row>
    <row r="122" spans="1:16" x14ac:dyDescent="0.25">
      <c r="A122" s="27">
        <v>6860</v>
      </c>
      <c r="B122" s="47" t="str">
        <f t="shared" si="13"/>
        <v>Lower Brule Sioux Tribe</v>
      </c>
      <c r="C122" s="22" t="s">
        <v>453</v>
      </c>
      <c r="D122" s="22"/>
      <c r="E122" s="25" t="s">
        <v>371</v>
      </c>
      <c r="F122" s="22"/>
      <c r="G122" s="22" t="s">
        <v>242</v>
      </c>
      <c r="H122" s="22" t="s">
        <v>243</v>
      </c>
      <c r="I122" s="22"/>
      <c r="J122" s="22"/>
      <c r="K122" s="22" t="s">
        <v>244</v>
      </c>
      <c r="L122" s="22" t="s">
        <v>102</v>
      </c>
      <c r="M122" s="22" t="s">
        <v>245</v>
      </c>
      <c r="N122" s="27"/>
      <c r="O122" s="27" t="s">
        <v>396</v>
      </c>
      <c r="P122" s="27" t="s">
        <v>396</v>
      </c>
    </row>
    <row r="123" spans="1:16" x14ac:dyDescent="0.25">
      <c r="A123" s="27">
        <v>6192</v>
      </c>
      <c r="B123" s="47" t="str">
        <f t="shared" si="13"/>
        <v>Oglala Sioux Tribe Department of Transportation</v>
      </c>
      <c r="C123" s="22" t="s">
        <v>455</v>
      </c>
      <c r="D123" s="22"/>
      <c r="E123" s="25" t="s">
        <v>362</v>
      </c>
      <c r="F123" s="22"/>
      <c r="G123" s="22" t="s">
        <v>198</v>
      </c>
      <c r="H123" s="22" t="s">
        <v>199</v>
      </c>
      <c r="I123" s="22"/>
      <c r="J123" s="22"/>
      <c r="K123" s="22" t="s">
        <v>200</v>
      </c>
      <c r="L123" s="22" t="s">
        <v>102</v>
      </c>
      <c r="M123" s="22" t="s">
        <v>201</v>
      </c>
      <c r="N123" s="27"/>
      <c r="O123" s="27" t="s">
        <v>396</v>
      </c>
      <c r="P123" s="27" t="s">
        <v>396</v>
      </c>
    </row>
    <row r="124" spans="1:16" x14ac:dyDescent="0.25">
      <c r="A124" s="27">
        <v>6881</v>
      </c>
      <c r="B124" s="47" t="str">
        <f t="shared" si="13"/>
        <v>Rosebud Sioux Tribe</v>
      </c>
      <c r="C124" s="22" t="s">
        <v>454</v>
      </c>
      <c r="D124" s="22"/>
      <c r="E124" s="25" t="s">
        <v>372</v>
      </c>
      <c r="F124" s="22"/>
      <c r="G124" s="22" t="s">
        <v>247</v>
      </c>
      <c r="H124" s="22" t="s">
        <v>248</v>
      </c>
      <c r="I124" s="22"/>
      <c r="J124" s="22"/>
      <c r="K124" s="22" t="s">
        <v>249</v>
      </c>
      <c r="L124" s="22" t="s">
        <v>102</v>
      </c>
      <c r="M124" s="22" t="s">
        <v>250</v>
      </c>
      <c r="N124" s="27"/>
      <c r="O124" s="27" t="s">
        <v>396</v>
      </c>
      <c r="P124" s="27" t="s">
        <v>396</v>
      </c>
    </row>
    <row r="125" spans="1:16" x14ac:dyDescent="0.25">
      <c r="A125" s="27"/>
      <c r="B125" s="47" t="s">
        <v>498</v>
      </c>
      <c r="C125" s="47" t="s">
        <v>498</v>
      </c>
      <c r="D125" s="47"/>
      <c r="E125" s="25"/>
      <c r="F125" s="22"/>
      <c r="G125" s="22"/>
      <c r="H125" s="22"/>
      <c r="I125" s="22"/>
      <c r="J125" s="22"/>
      <c r="K125" s="22"/>
      <c r="L125" s="22"/>
      <c r="M125" s="22"/>
      <c r="N125" s="27"/>
      <c r="O125" s="27" t="s">
        <v>396</v>
      </c>
      <c r="P125" s="27" t="s">
        <v>396</v>
      </c>
    </row>
    <row r="126" spans="1:16" x14ac:dyDescent="0.25">
      <c r="A126" s="27">
        <v>7044</v>
      </c>
      <c r="B126" s="47" t="str">
        <f t="shared" si="13"/>
        <v>Yankton Sioux Tribe dba Fort Randall Casino</v>
      </c>
      <c r="C126" s="22" t="s">
        <v>456</v>
      </c>
      <c r="D126" s="22"/>
      <c r="E126" s="25" t="s">
        <v>378</v>
      </c>
      <c r="F126" s="25" t="s">
        <v>389</v>
      </c>
      <c r="G126" s="22" t="s">
        <v>282</v>
      </c>
      <c r="H126" s="22" t="s">
        <v>283</v>
      </c>
      <c r="I126" s="22"/>
      <c r="J126" s="22"/>
      <c r="K126" s="22" t="s">
        <v>284</v>
      </c>
      <c r="L126" s="22" t="s">
        <v>102</v>
      </c>
      <c r="M126" s="22" t="s">
        <v>285</v>
      </c>
      <c r="N126" s="27"/>
      <c r="O126" s="27" t="s">
        <v>396</v>
      </c>
      <c r="P126" s="27" t="s">
        <v>396</v>
      </c>
    </row>
    <row r="127" spans="1:16" x14ac:dyDescent="0.25">
      <c r="E127" s="19"/>
      <c r="F127" s="19"/>
    </row>
    <row r="128" spans="1:16" x14ac:dyDescent="0.25">
      <c r="A128" s="16"/>
      <c r="B128" s="51" t="s">
        <v>399</v>
      </c>
      <c r="C128" s="29" t="s">
        <v>399</v>
      </c>
      <c r="D128" s="29"/>
      <c r="E128" s="11"/>
      <c r="F128" s="11"/>
      <c r="G128" s="15"/>
      <c r="H128" s="15"/>
      <c r="I128" s="15"/>
      <c r="J128" s="15"/>
      <c r="K128" s="15"/>
      <c r="L128" s="15"/>
      <c r="M128" s="15"/>
      <c r="N128" s="16"/>
      <c r="O128" s="16"/>
      <c r="P128" s="16"/>
    </row>
    <row r="129" spans="1:16" x14ac:dyDescent="0.25">
      <c r="A129" s="42" t="s">
        <v>494</v>
      </c>
      <c r="B129" s="47" t="str">
        <f t="shared" ref="B129:B130" si="14">HYPERLINK(E129,C129)</f>
        <v>Rapid City Area Metropolitan Planning Organization</v>
      </c>
      <c r="C129" s="43" t="s">
        <v>537</v>
      </c>
      <c r="D129" s="43" t="s">
        <v>538</v>
      </c>
      <c r="E129" s="44" t="s">
        <v>476</v>
      </c>
      <c r="F129" s="43"/>
      <c r="G129" s="43"/>
      <c r="H129" s="43"/>
      <c r="I129" s="43"/>
      <c r="J129" s="43"/>
      <c r="K129" s="43"/>
      <c r="L129" s="43"/>
      <c r="M129" s="43"/>
      <c r="N129" s="62" t="s">
        <v>495</v>
      </c>
      <c r="O129" s="62" t="s">
        <v>494</v>
      </c>
      <c r="P129" s="62" t="s">
        <v>494</v>
      </c>
    </row>
    <row r="130" spans="1:16" x14ac:dyDescent="0.25">
      <c r="A130" s="42" t="s">
        <v>494</v>
      </c>
      <c r="B130" s="47" t="str">
        <f t="shared" si="14"/>
        <v>Sioux Falls Metropolitan Planning Organization</v>
      </c>
      <c r="C130" s="43" t="s">
        <v>539</v>
      </c>
      <c r="D130" s="43" t="s">
        <v>540</v>
      </c>
      <c r="E130" s="44" t="s">
        <v>478</v>
      </c>
      <c r="F130" s="43"/>
      <c r="G130" s="43"/>
      <c r="H130" s="43"/>
      <c r="I130" s="43"/>
      <c r="J130" s="43"/>
      <c r="K130" s="43"/>
      <c r="L130" s="43"/>
      <c r="M130" s="43"/>
      <c r="N130" s="62" t="s">
        <v>495</v>
      </c>
      <c r="O130" s="62" t="s">
        <v>494</v>
      </c>
      <c r="P130" s="62" t="s">
        <v>494</v>
      </c>
    </row>
    <row r="131" spans="1:16" x14ac:dyDescent="0.25">
      <c r="A131" s="42" t="s">
        <v>494</v>
      </c>
      <c r="B131" s="47" t="str">
        <f>HYPERLINK(E131,C131)</f>
        <v>Siouxland Interstate Metropolitan Planning Council</v>
      </c>
      <c r="C131" s="43" t="s">
        <v>541</v>
      </c>
      <c r="D131" s="43" t="s">
        <v>542</v>
      </c>
      <c r="E131" s="44" t="s">
        <v>477</v>
      </c>
      <c r="F131" s="43"/>
      <c r="G131" s="43" t="s">
        <v>228</v>
      </c>
      <c r="H131" s="43" t="s">
        <v>229</v>
      </c>
      <c r="I131" s="43"/>
      <c r="J131" s="43"/>
      <c r="K131" s="43" t="s">
        <v>31</v>
      </c>
      <c r="L131" s="43" t="s">
        <v>17</v>
      </c>
      <c r="M131" s="43" t="s">
        <v>230</v>
      </c>
      <c r="N131" s="62" t="s">
        <v>495</v>
      </c>
      <c r="O131" s="62" t="s">
        <v>494</v>
      </c>
      <c r="P131" s="62" t="s">
        <v>494</v>
      </c>
    </row>
    <row r="134" spans="1:16" ht="21" x14ac:dyDescent="0.35">
      <c r="A134" s="32" t="s">
        <v>457</v>
      </c>
      <c r="B134" s="5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4"/>
      <c r="O134" s="34"/>
      <c r="P134" s="34"/>
    </row>
    <row r="135" spans="1:16" ht="60" x14ac:dyDescent="0.25">
      <c r="A135" s="30" t="s">
        <v>493</v>
      </c>
      <c r="B135" s="5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0" t="s">
        <v>392</v>
      </c>
      <c r="O135" s="30" t="s">
        <v>391</v>
      </c>
      <c r="P135" s="30" t="s">
        <v>393</v>
      </c>
    </row>
    <row r="136" spans="1:16" x14ac:dyDescent="0.25">
      <c r="A136" s="3"/>
      <c r="B136" s="54" t="s">
        <v>483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0"/>
      <c r="O136" s="30"/>
      <c r="P136" s="30"/>
    </row>
    <row r="137" spans="1:16" x14ac:dyDescent="0.25">
      <c r="A137" s="28" t="s">
        <v>494</v>
      </c>
      <c r="B137" s="47" t="str">
        <f>HYPERLINK(E137,C137)</f>
        <v>Federal Highway Administration - Utah Division</v>
      </c>
      <c r="C137" s="23" t="s">
        <v>491</v>
      </c>
      <c r="D137" s="23"/>
      <c r="E137" s="25" t="s">
        <v>511</v>
      </c>
      <c r="F137" s="58"/>
      <c r="G137" s="58"/>
      <c r="H137" s="58"/>
      <c r="I137" s="58"/>
      <c r="J137" s="58"/>
      <c r="K137" s="58"/>
      <c r="L137" s="58"/>
      <c r="M137" s="58"/>
      <c r="N137" s="60" t="s">
        <v>395</v>
      </c>
      <c r="O137" s="60" t="s">
        <v>494</v>
      </c>
      <c r="P137" s="60" t="s">
        <v>494</v>
      </c>
    </row>
    <row r="138" spans="1:16" x14ac:dyDescent="0.25">
      <c r="A138" s="3"/>
      <c r="B138" s="5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0"/>
      <c r="O138" s="30"/>
      <c r="P138" s="30"/>
    </row>
    <row r="139" spans="1:16" x14ac:dyDescent="0.25">
      <c r="A139" s="3"/>
      <c r="B139" s="54" t="s">
        <v>422</v>
      </c>
      <c r="C139" s="2" t="s">
        <v>422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</row>
    <row r="140" spans="1:16" x14ac:dyDescent="0.25">
      <c r="A140" s="27">
        <v>1164</v>
      </c>
      <c r="B140" s="47" t="str">
        <f>HYPERLINK(E140,C140)</f>
        <v>Utah Department of Transportation</v>
      </c>
      <c r="C140" s="22" t="s">
        <v>458</v>
      </c>
      <c r="D140" s="22"/>
      <c r="E140" s="25" t="s">
        <v>345</v>
      </c>
      <c r="F140" s="22"/>
      <c r="G140" s="22" t="s">
        <v>116</v>
      </c>
      <c r="H140" s="22" t="s">
        <v>117</v>
      </c>
      <c r="I140" s="22" t="s">
        <v>118</v>
      </c>
      <c r="J140" s="22"/>
      <c r="K140" s="22" t="s">
        <v>119</v>
      </c>
      <c r="L140" s="22" t="s">
        <v>120</v>
      </c>
      <c r="M140" s="22" t="s">
        <v>121</v>
      </c>
      <c r="N140" s="27"/>
      <c r="O140" s="27" t="s">
        <v>398</v>
      </c>
      <c r="P140" s="27" t="s">
        <v>398</v>
      </c>
    </row>
    <row r="141" spans="1:16" x14ac:dyDescent="0.25">
      <c r="A141" s="4"/>
      <c r="B141" s="56"/>
      <c r="C141"/>
      <c r="D141"/>
      <c r="E141" s="1"/>
      <c r="F141"/>
      <c r="G141"/>
      <c r="H141"/>
      <c r="I141"/>
      <c r="J141"/>
      <c r="K141"/>
      <c r="L141"/>
      <c r="M141"/>
      <c r="N141" s="4"/>
      <c r="O141" s="4"/>
      <c r="P141" s="4"/>
    </row>
    <row r="142" spans="1:16" x14ac:dyDescent="0.25">
      <c r="A142" s="3"/>
      <c r="B142" s="54" t="s">
        <v>418</v>
      </c>
      <c r="C142" s="2" t="s">
        <v>418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</row>
    <row r="143" spans="1:16" x14ac:dyDescent="0.25">
      <c r="A143" s="27">
        <v>6697</v>
      </c>
      <c r="B143" s="47" t="str">
        <f t="shared" ref="B143:B146" si="15">HYPERLINK(E143,C143)</f>
        <v>Cache Valley Transit District</v>
      </c>
      <c r="C143" s="22" t="s">
        <v>462</v>
      </c>
      <c r="D143" s="22"/>
      <c r="E143" s="25" t="s">
        <v>366</v>
      </c>
      <c r="F143" s="22"/>
      <c r="G143" s="22" t="s">
        <v>218</v>
      </c>
      <c r="H143" s="22" t="s">
        <v>219</v>
      </c>
      <c r="I143" s="22"/>
      <c r="J143" s="22"/>
      <c r="K143" s="22" t="s">
        <v>220</v>
      </c>
      <c r="L143" s="22" t="s">
        <v>120</v>
      </c>
      <c r="M143" s="22" t="s">
        <v>221</v>
      </c>
      <c r="N143" s="27"/>
      <c r="O143" s="27" t="s">
        <v>395</v>
      </c>
      <c r="P143" s="27" t="s">
        <v>398</v>
      </c>
    </row>
    <row r="144" spans="1:16" x14ac:dyDescent="0.25">
      <c r="A144" s="27">
        <v>6943</v>
      </c>
      <c r="B144" s="47" t="str">
        <f t="shared" si="15"/>
        <v>Grand, County of</v>
      </c>
      <c r="C144" s="22" t="s">
        <v>459</v>
      </c>
      <c r="D144" s="22"/>
      <c r="E144" s="25" t="s">
        <v>374</v>
      </c>
      <c r="F144" s="22"/>
      <c r="G144" s="22" t="s">
        <v>257</v>
      </c>
      <c r="H144" s="22" t="s">
        <v>258</v>
      </c>
      <c r="I144" s="22"/>
      <c r="J144" s="22"/>
      <c r="K144" s="22" t="s">
        <v>259</v>
      </c>
      <c r="L144" s="22" t="s">
        <v>120</v>
      </c>
      <c r="M144" s="22" t="s">
        <v>260</v>
      </c>
      <c r="N144" s="27"/>
      <c r="O144" s="27" t="s">
        <v>494</v>
      </c>
      <c r="P144" s="27" t="s">
        <v>555</v>
      </c>
    </row>
    <row r="145" spans="1:16" x14ac:dyDescent="0.25">
      <c r="A145" s="27">
        <v>6265</v>
      </c>
      <c r="B145" s="47" t="str">
        <f t="shared" si="15"/>
        <v>St. George, Utah, City of</v>
      </c>
      <c r="C145" s="22" t="s">
        <v>461</v>
      </c>
      <c r="D145" s="22"/>
      <c r="E145" s="25" t="s">
        <v>364</v>
      </c>
      <c r="F145" s="25" t="s">
        <v>386</v>
      </c>
      <c r="G145" s="22" t="s">
        <v>208</v>
      </c>
      <c r="H145" s="22" t="s">
        <v>209</v>
      </c>
      <c r="I145" s="22"/>
      <c r="J145" s="22"/>
      <c r="K145" s="22" t="s">
        <v>210</v>
      </c>
      <c r="L145" s="22" t="s">
        <v>120</v>
      </c>
      <c r="M145" s="22" t="s">
        <v>211</v>
      </c>
      <c r="N145" s="27"/>
      <c r="O145" s="27" t="s">
        <v>395</v>
      </c>
      <c r="P145" s="27" t="s">
        <v>398</v>
      </c>
    </row>
    <row r="146" spans="1:16" x14ac:dyDescent="0.25">
      <c r="A146" s="27">
        <v>1167</v>
      </c>
      <c r="B146" s="47" t="str">
        <f t="shared" si="15"/>
        <v>Utah Transit Authority</v>
      </c>
      <c r="C146" s="22" t="s">
        <v>460</v>
      </c>
      <c r="D146" s="22"/>
      <c r="E146" s="25" t="s">
        <v>346</v>
      </c>
      <c r="F146" s="22"/>
      <c r="G146" s="22" t="s">
        <v>123</v>
      </c>
      <c r="H146" s="22" t="s">
        <v>124</v>
      </c>
      <c r="I146" s="22"/>
      <c r="J146" s="22"/>
      <c r="K146" s="22" t="s">
        <v>119</v>
      </c>
      <c r="L146" s="22" t="s">
        <v>120</v>
      </c>
      <c r="M146" s="22" t="s">
        <v>125</v>
      </c>
      <c r="N146" s="27"/>
      <c r="O146" s="27" t="s">
        <v>395</v>
      </c>
      <c r="P146" s="27" t="s">
        <v>398</v>
      </c>
    </row>
    <row r="147" spans="1:16" x14ac:dyDescent="0.25">
      <c r="A147" s="4"/>
      <c r="B147" s="56"/>
      <c r="C147"/>
      <c r="D147"/>
      <c r="E147" s="1"/>
      <c r="F147"/>
      <c r="G147"/>
      <c r="H147"/>
      <c r="I147"/>
      <c r="J147"/>
      <c r="K147"/>
      <c r="L147"/>
      <c r="M147"/>
      <c r="N147" s="4"/>
      <c r="O147" s="4"/>
      <c r="P147" s="4"/>
    </row>
    <row r="148" spans="1:16" x14ac:dyDescent="0.25">
      <c r="A148" s="4"/>
      <c r="B148" s="55" t="s">
        <v>423</v>
      </c>
      <c r="C148" s="31" t="s">
        <v>423</v>
      </c>
      <c r="D148" s="31"/>
      <c r="E148" s="1"/>
      <c r="F148"/>
      <c r="G148"/>
      <c r="H148"/>
      <c r="I148"/>
      <c r="J148"/>
      <c r="K148"/>
      <c r="L148"/>
      <c r="M148"/>
      <c r="N148" s="4"/>
      <c r="O148" s="4"/>
      <c r="P148" s="4"/>
    </row>
    <row r="149" spans="1:16" x14ac:dyDescent="0.25">
      <c r="A149" s="27">
        <v>7309</v>
      </c>
      <c r="B149" s="47" t="str">
        <f>HYPERLINK(E149,C149)</f>
        <v>Ute Indian Tribe Uintah and Ouray</v>
      </c>
      <c r="C149" s="22" t="s">
        <v>497</v>
      </c>
      <c r="D149" s="22"/>
      <c r="E149" s="25" t="s">
        <v>382</v>
      </c>
      <c r="F149" s="22"/>
      <c r="G149" s="22"/>
      <c r="H149" s="22"/>
      <c r="I149" s="22" t="s">
        <v>305</v>
      </c>
      <c r="J149" s="22"/>
      <c r="K149" s="22" t="s">
        <v>306</v>
      </c>
      <c r="L149" s="22" t="s">
        <v>120</v>
      </c>
      <c r="M149" s="22" t="s">
        <v>307</v>
      </c>
      <c r="N149" s="27"/>
      <c r="O149" s="27" t="s">
        <v>396</v>
      </c>
      <c r="P149" s="27" t="s">
        <v>396</v>
      </c>
    </row>
    <row r="150" spans="1:16" x14ac:dyDescent="0.25">
      <c r="A150" s="70" t="s">
        <v>500</v>
      </c>
      <c r="B150" s="47" t="str">
        <f t="shared" ref="B150" si="16">HYPERLINK(E150,C150)</f>
        <v>Skull Valley Band of Goshute Indians</v>
      </c>
      <c r="C150" s="21" t="s">
        <v>512</v>
      </c>
      <c r="D150" s="21"/>
      <c r="E150" s="25" t="s">
        <v>513</v>
      </c>
      <c r="F150" s="22"/>
      <c r="G150" s="22"/>
      <c r="H150" s="22"/>
      <c r="I150" s="22"/>
      <c r="J150" s="22"/>
      <c r="K150" s="22"/>
      <c r="L150" s="22"/>
      <c r="M150" s="22"/>
      <c r="N150" s="27"/>
      <c r="O150" s="27" t="s">
        <v>396</v>
      </c>
      <c r="P150" s="27" t="s">
        <v>396</v>
      </c>
    </row>
    <row r="151" spans="1:16" x14ac:dyDescent="0.25">
      <c r="E151" s="19"/>
    </row>
    <row r="152" spans="1:16" x14ac:dyDescent="0.25">
      <c r="A152" s="16"/>
      <c r="B152" s="51" t="s">
        <v>399</v>
      </c>
      <c r="C152" s="29" t="s">
        <v>399</v>
      </c>
      <c r="D152" s="29"/>
      <c r="E152" s="11"/>
      <c r="F152" s="11"/>
      <c r="G152" s="15"/>
      <c r="H152" s="15"/>
      <c r="I152" s="15"/>
      <c r="J152" s="15"/>
      <c r="K152" s="15"/>
      <c r="L152" s="15"/>
      <c r="M152" s="15"/>
      <c r="N152" s="16"/>
      <c r="O152" s="16"/>
      <c r="P152" s="16"/>
    </row>
    <row r="153" spans="1:16" x14ac:dyDescent="0.25">
      <c r="A153" s="42" t="s">
        <v>494</v>
      </c>
      <c r="B153" s="47" t="str">
        <f t="shared" ref="B153:B156" si="17">HYPERLINK(E153,C153)</f>
        <v>Cache Metropolitan Planning Organization</v>
      </c>
      <c r="C153" s="22" t="s">
        <v>544</v>
      </c>
      <c r="D153" s="22" t="s">
        <v>543</v>
      </c>
      <c r="E153" s="44" t="s">
        <v>479</v>
      </c>
      <c r="F153" s="43"/>
      <c r="G153" s="43"/>
      <c r="H153" s="43"/>
      <c r="I153" s="43"/>
      <c r="J153" s="43"/>
      <c r="K153" s="43"/>
      <c r="L153" s="43"/>
      <c r="M153" s="43"/>
      <c r="N153" s="62" t="s">
        <v>395</v>
      </c>
      <c r="O153" s="62" t="s">
        <v>494</v>
      </c>
      <c r="P153" s="62" t="s">
        <v>494</v>
      </c>
    </row>
    <row r="154" spans="1:16" x14ac:dyDescent="0.25">
      <c r="A154" s="27" t="s">
        <v>494</v>
      </c>
      <c r="B154" s="47" t="str">
        <f t="shared" si="17"/>
        <v>Dixie Metropolitan Planning Organization</v>
      </c>
      <c r="C154" s="22" t="s">
        <v>545</v>
      </c>
      <c r="D154" s="22" t="s">
        <v>546</v>
      </c>
      <c r="E154" s="25" t="s">
        <v>480</v>
      </c>
      <c r="F154" s="22"/>
      <c r="G154" s="22"/>
      <c r="H154" s="22"/>
      <c r="I154" s="22"/>
      <c r="J154" s="22"/>
      <c r="K154" s="22"/>
      <c r="L154" s="22"/>
      <c r="M154" s="22"/>
      <c r="N154" s="62" t="s">
        <v>395</v>
      </c>
      <c r="O154" s="62" t="s">
        <v>494</v>
      </c>
      <c r="P154" s="62" t="s">
        <v>494</v>
      </c>
    </row>
    <row r="155" spans="1:16" x14ac:dyDescent="0.25">
      <c r="A155" s="42" t="s">
        <v>494</v>
      </c>
      <c r="B155" s="47" t="str">
        <f t="shared" si="17"/>
        <v>Mountainland Association of Governments</v>
      </c>
      <c r="C155" s="45" t="s">
        <v>547</v>
      </c>
      <c r="D155" s="45" t="s">
        <v>548</v>
      </c>
      <c r="E155" s="46" t="s">
        <v>469</v>
      </c>
      <c r="F155" s="43"/>
      <c r="G155" s="43"/>
      <c r="H155" s="43"/>
      <c r="I155" s="43"/>
      <c r="J155" s="43"/>
      <c r="K155" s="43"/>
      <c r="L155" s="43"/>
      <c r="M155" s="43"/>
      <c r="N155" s="62" t="s">
        <v>395</v>
      </c>
      <c r="O155" s="62" t="s">
        <v>494</v>
      </c>
      <c r="P155" s="62" t="s">
        <v>494</v>
      </c>
    </row>
    <row r="156" spans="1:16" x14ac:dyDescent="0.25">
      <c r="A156" s="61" t="s">
        <v>494</v>
      </c>
      <c r="B156" s="64" t="str">
        <f t="shared" si="17"/>
        <v>Wasatch Front Regional Council</v>
      </c>
      <c r="C156" s="68" t="s">
        <v>549</v>
      </c>
      <c r="D156" s="68" t="s">
        <v>550</v>
      </c>
      <c r="E156" s="69" t="s">
        <v>468</v>
      </c>
      <c r="F156" s="67"/>
      <c r="G156" s="67"/>
      <c r="H156" s="67"/>
      <c r="I156" s="67"/>
      <c r="J156" s="67"/>
      <c r="K156" s="67"/>
      <c r="L156" s="67"/>
      <c r="M156" s="67"/>
      <c r="N156" s="63" t="s">
        <v>395</v>
      </c>
      <c r="O156" s="63" t="s">
        <v>494</v>
      </c>
      <c r="P156" s="63" t="s">
        <v>494</v>
      </c>
    </row>
    <row r="157" spans="1:16" x14ac:dyDescent="0.25">
      <c r="B157" s="55"/>
      <c r="C157" s="31"/>
      <c r="D157" s="31"/>
    </row>
    <row r="159" spans="1:16" ht="21" x14ac:dyDescent="0.35">
      <c r="A159" s="32" t="s">
        <v>463</v>
      </c>
      <c r="B159" s="5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4"/>
      <c r="O159" s="34"/>
      <c r="P159" s="34"/>
    </row>
    <row r="160" spans="1:16" ht="60" x14ac:dyDescent="0.25">
      <c r="A160" s="30" t="s">
        <v>493</v>
      </c>
      <c r="B160" s="5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0" t="s">
        <v>392</v>
      </c>
      <c r="O160" s="30" t="s">
        <v>391</v>
      </c>
      <c r="P160" s="30" t="s">
        <v>393</v>
      </c>
    </row>
    <row r="161" spans="1:16" x14ac:dyDescent="0.25">
      <c r="A161" s="3"/>
      <c r="B161" s="54" t="s">
        <v>483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0"/>
      <c r="O161" s="30"/>
      <c r="P161" s="30"/>
    </row>
    <row r="162" spans="1:16" x14ac:dyDescent="0.25">
      <c r="A162" s="28" t="s">
        <v>494</v>
      </c>
      <c r="B162" s="47" t="str">
        <f>HYPERLINK(E162,C162)</f>
        <v>Federal Highway Administration - Wyoming Division</v>
      </c>
      <c r="C162" s="23" t="s">
        <v>492</v>
      </c>
      <c r="D162" s="23"/>
      <c r="E162" s="25" t="s">
        <v>514</v>
      </c>
      <c r="F162" s="58"/>
      <c r="G162" s="58"/>
      <c r="H162" s="58"/>
      <c r="I162" s="58"/>
      <c r="J162" s="58"/>
      <c r="K162" s="58"/>
      <c r="L162" s="58"/>
      <c r="M162" s="58"/>
      <c r="N162" s="60" t="s">
        <v>555</v>
      </c>
      <c r="O162" s="60" t="s">
        <v>494</v>
      </c>
      <c r="P162" s="60" t="s">
        <v>494</v>
      </c>
    </row>
    <row r="163" spans="1:16" x14ac:dyDescent="0.25">
      <c r="A163" s="3"/>
      <c r="B163" s="5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0"/>
      <c r="O163" s="30"/>
      <c r="P163" s="30"/>
    </row>
    <row r="164" spans="1:16" x14ac:dyDescent="0.25">
      <c r="A164" s="3"/>
      <c r="B164" s="54" t="s">
        <v>422</v>
      </c>
      <c r="C164" s="2" t="s">
        <v>422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</row>
    <row r="165" spans="1:16" x14ac:dyDescent="0.25">
      <c r="A165" s="27">
        <v>1168</v>
      </c>
      <c r="B165" s="47" t="str">
        <f>HYPERLINK(E165,C165)</f>
        <v>Wyoming Department of Transportation</v>
      </c>
      <c r="C165" s="22" t="s">
        <v>464</v>
      </c>
      <c r="D165" s="22"/>
      <c r="E165" s="25" t="s">
        <v>347</v>
      </c>
      <c r="F165" s="22"/>
      <c r="G165" s="22" t="s">
        <v>127</v>
      </c>
      <c r="H165" s="22" t="s">
        <v>128</v>
      </c>
      <c r="I165" s="22"/>
      <c r="J165" s="22"/>
      <c r="K165" s="22" t="s">
        <v>129</v>
      </c>
      <c r="L165" s="22" t="s">
        <v>130</v>
      </c>
      <c r="M165" s="22" t="s">
        <v>131</v>
      </c>
      <c r="N165" s="27"/>
      <c r="O165" s="27" t="s">
        <v>396</v>
      </c>
      <c r="P165" s="27" t="s">
        <v>396</v>
      </c>
    </row>
    <row r="166" spans="1:16" x14ac:dyDescent="0.25">
      <c r="A166" s="4"/>
      <c r="B166" s="56"/>
      <c r="C166"/>
      <c r="D166"/>
      <c r="E166" s="1"/>
      <c r="F166"/>
      <c r="G166"/>
      <c r="H166"/>
      <c r="I166"/>
      <c r="J166"/>
      <c r="K166"/>
      <c r="L166"/>
      <c r="M166"/>
      <c r="N166" s="4"/>
      <c r="O166" s="4"/>
      <c r="P166" s="4"/>
    </row>
    <row r="167" spans="1:16" x14ac:dyDescent="0.25">
      <c r="A167" s="4"/>
      <c r="B167" s="55" t="s">
        <v>418</v>
      </c>
      <c r="C167" s="31" t="s">
        <v>418</v>
      </c>
      <c r="D167" s="31"/>
      <c r="E167" s="1"/>
      <c r="F167"/>
      <c r="G167"/>
      <c r="H167"/>
      <c r="I167"/>
      <c r="J167"/>
      <c r="K167"/>
      <c r="L167"/>
      <c r="M167"/>
      <c r="N167" s="4"/>
      <c r="O167" s="4"/>
      <c r="P167" s="4"/>
    </row>
    <row r="168" spans="1:16" x14ac:dyDescent="0.25">
      <c r="A168" s="27">
        <v>1171</v>
      </c>
      <c r="B168" s="47" t="str">
        <f t="shared" ref="B168:B169" si="18">HYPERLINK(E168,C168)</f>
        <v>Casper, City of</v>
      </c>
      <c r="C168" s="22" t="s">
        <v>465</v>
      </c>
      <c r="D168" s="22"/>
      <c r="E168" s="25" t="s">
        <v>349</v>
      </c>
      <c r="F168" s="25" t="s">
        <v>341</v>
      </c>
      <c r="G168" s="22" t="s">
        <v>137</v>
      </c>
      <c r="H168" s="22" t="s">
        <v>138</v>
      </c>
      <c r="I168" s="22"/>
      <c r="J168" s="22"/>
      <c r="K168" s="22" t="s">
        <v>137</v>
      </c>
      <c r="L168" s="22" t="s">
        <v>130</v>
      </c>
      <c r="M168" s="22" t="s">
        <v>139</v>
      </c>
      <c r="N168" s="27"/>
      <c r="O168" s="27" t="s">
        <v>555</v>
      </c>
      <c r="P168" s="27" t="s">
        <v>394</v>
      </c>
    </row>
    <row r="169" spans="1:16" x14ac:dyDescent="0.25">
      <c r="A169" s="27">
        <v>1169</v>
      </c>
      <c r="B169" s="47" t="str">
        <f t="shared" si="18"/>
        <v>Cheyenne, City of</v>
      </c>
      <c r="C169" s="22" t="s">
        <v>466</v>
      </c>
      <c r="D169" s="22"/>
      <c r="E169" s="25" t="s">
        <v>348</v>
      </c>
      <c r="F169" s="25" t="s">
        <v>340</v>
      </c>
      <c r="G169" s="22" t="s">
        <v>133</v>
      </c>
      <c r="H169" s="22" t="s">
        <v>134</v>
      </c>
      <c r="I169" s="22"/>
      <c r="J169" s="22"/>
      <c r="K169" s="22" t="s">
        <v>129</v>
      </c>
      <c r="L169" s="22" t="s">
        <v>130</v>
      </c>
      <c r="M169" s="22" t="s">
        <v>135</v>
      </c>
      <c r="N169" s="27"/>
      <c r="O169" s="27" t="s">
        <v>555</v>
      </c>
      <c r="P169" s="27" t="s">
        <v>394</v>
      </c>
    </row>
    <row r="170" spans="1:16" x14ac:dyDescent="0.25">
      <c r="A170" s="4"/>
      <c r="B170" s="56"/>
      <c r="C170"/>
      <c r="D170"/>
      <c r="E170"/>
      <c r="F170"/>
      <c r="G170"/>
      <c r="H170"/>
      <c r="I170"/>
      <c r="J170"/>
      <c r="K170"/>
      <c r="L170"/>
      <c r="M170"/>
      <c r="N170" s="4"/>
      <c r="O170" s="4"/>
      <c r="P170" s="4"/>
    </row>
    <row r="171" spans="1:16" x14ac:dyDescent="0.25">
      <c r="A171" s="4"/>
      <c r="B171" s="55" t="s">
        <v>423</v>
      </c>
      <c r="C171" s="31" t="s">
        <v>423</v>
      </c>
      <c r="D171" s="31"/>
      <c r="E171"/>
      <c r="F171"/>
      <c r="G171"/>
      <c r="H171"/>
      <c r="I171"/>
      <c r="J171"/>
      <c r="K171"/>
      <c r="L171"/>
      <c r="M171"/>
      <c r="N171" s="4"/>
      <c r="O171" s="4"/>
      <c r="P171" s="4"/>
    </row>
    <row r="172" spans="1:16" x14ac:dyDescent="0.25">
      <c r="A172" s="27">
        <v>7001</v>
      </c>
      <c r="B172" s="47" t="str">
        <f>HYPERLINK(E172,C172)</f>
        <v>Shoshone &amp; Arapaho Tribes</v>
      </c>
      <c r="C172" s="22" t="s">
        <v>467</v>
      </c>
      <c r="D172" s="22"/>
      <c r="E172" s="22"/>
      <c r="F172" s="22"/>
      <c r="G172" s="22" t="s">
        <v>271</v>
      </c>
      <c r="H172" s="22" t="s">
        <v>272</v>
      </c>
      <c r="I172" s="22"/>
      <c r="J172" s="22"/>
      <c r="K172" s="22" t="s">
        <v>273</v>
      </c>
      <c r="L172" s="22" t="s">
        <v>130</v>
      </c>
      <c r="M172" s="22" t="s">
        <v>274</v>
      </c>
      <c r="N172" s="27"/>
      <c r="O172" s="27" t="s">
        <v>396</v>
      </c>
      <c r="P172" s="27" t="s">
        <v>396</v>
      </c>
    </row>
    <row r="174" spans="1:16" x14ac:dyDescent="0.25">
      <c r="A174" s="16"/>
      <c r="B174" s="51" t="s">
        <v>399</v>
      </c>
      <c r="C174" s="29" t="s">
        <v>399</v>
      </c>
      <c r="D174" s="29"/>
      <c r="E174" s="11"/>
      <c r="F174" s="11"/>
      <c r="G174" s="15"/>
      <c r="H174" s="15"/>
      <c r="I174" s="15"/>
      <c r="J174" s="15"/>
      <c r="K174" s="15"/>
      <c r="L174" s="15"/>
      <c r="M174" s="15"/>
      <c r="N174" s="16"/>
      <c r="O174" s="16"/>
      <c r="P174" s="16"/>
    </row>
    <row r="175" spans="1:16" x14ac:dyDescent="0.25">
      <c r="A175" s="42" t="s">
        <v>494</v>
      </c>
      <c r="B175" s="47" t="str">
        <f t="shared" ref="B175:B176" si="19">HYPERLINK(E175,C175)</f>
        <v>Casper Area Metropolitan Planning Organization</v>
      </c>
      <c r="C175" s="22" t="s">
        <v>552</v>
      </c>
      <c r="D175" s="22" t="s">
        <v>551</v>
      </c>
      <c r="E175" s="44" t="s">
        <v>481</v>
      </c>
      <c r="F175" s="43"/>
      <c r="G175" s="43"/>
      <c r="H175" s="43"/>
      <c r="I175" s="43"/>
      <c r="J175" s="43"/>
      <c r="K175" s="43"/>
      <c r="L175" s="43"/>
      <c r="M175" s="43"/>
      <c r="N175" s="26" t="s">
        <v>555</v>
      </c>
      <c r="O175" s="26" t="s">
        <v>494</v>
      </c>
      <c r="P175" s="26" t="s">
        <v>494</v>
      </c>
    </row>
    <row r="176" spans="1:16" x14ac:dyDescent="0.25">
      <c r="A176" s="42" t="s">
        <v>494</v>
      </c>
      <c r="B176" s="47" t="str">
        <f t="shared" si="19"/>
        <v>Cheyenne Metropolitan Planning Organization</v>
      </c>
      <c r="C176" s="22" t="s">
        <v>553</v>
      </c>
      <c r="D176" s="22" t="s">
        <v>554</v>
      </c>
      <c r="E176" s="46" t="s">
        <v>482</v>
      </c>
      <c r="F176" s="43"/>
      <c r="G176" s="43"/>
      <c r="H176" s="43"/>
      <c r="I176" s="43"/>
      <c r="J176" s="43"/>
      <c r="K176" s="43"/>
      <c r="L176" s="43"/>
      <c r="M176" s="43"/>
      <c r="N176" s="26" t="s">
        <v>555</v>
      </c>
      <c r="O176" s="26" t="s">
        <v>494</v>
      </c>
      <c r="P176" s="26" t="s">
        <v>494</v>
      </c>
    </row>
  </sheetData>
  <sortState ref="A6:U28">
    <sortCondition ref="C6:C28"/>
  </sortState>
  <hyperlinks>
    <hyperlink ref="E7" r:id="rId1"/>
    <hyperlink ref="E22" r:id="rId2"/>
    <hyperlink ref="F11" r:id="rId3"/>
    <hyperlink ref="F16" r:id="rId4"/>
    <hyperlink ref="F20" r:id="rId5"/>
    <hyperlink ref="F17" r:id="rId6"/>
    <hyperlink ref="E14" r:id="rId7"/>
    <hyperlink ref="E18" r:id="rId8"/>
    <hyperlink ref="E24" r:id="rId9"/>
    <hyperlink ref="E12" r:id="rId10"/>
    <hyperlink ref="E21" r:id="rId11"/>
    <hyperlink ref="E23" r:id="rId12"/>
    <hyperlink ref="E33" r:id="rId13"/>
    <hyperlink ref="E27" r:id="rId14"/>
    <hyperlink ref="E8" r:id="rId15"/>
    <hyperlink ref="E13" r:id="rId16"/>
    <hyperlink ref="F19" r:id="rId17"/>
    <hyperlink ref="E19" r:id="rId18"/>
    <hyperlink ref="E20" r:id="rId19"/>
    <hyperlink ref="E17" r:id="rId20"/>
    <hyperlink ref="E16" r:id="rId21"/>
    <hyperlink ref="E11" r:id="rId22"/>
    <hyperlink ref="F14" r:id="rId23"/>
    <hyperlink ref="F24" r:id="rId24"/>
    <hyperlink ref="E31" r:id="rId25"/>
    <hyperlink ref="E34" r:id="rId26"/>
    <hyperlink ref="E35" r:id="rId27"/>
    <hyperlink ref="F46" r:id="rId28"/>
    <hyperlink ref="E45" r:id="rId29"/>
    <hyperlink ref="E46" r:id="rId30"/>
    <hyperlink ref="E59" r:id="rId31"/>
    <hyperlink ref="E63" r:id="rId32"/>
    <hyperlink ref="E64" r:id="rId33"/>
    <hyperlink ref="E62" r:id="rId34"/>
    <hyperlink ref="E67" r:id="rId35"/>
    <hyperlink ref="E69" r:id="rId36"/>
    <hyperlink ref="E73" r:id="rId37"/>
    <hyperlink ref="E71" r:id="rId38"/>
    <hyperlink ref="E68" r:id="rId39"/>
    <hyperlink ref="E70" r:id="rId40"/>
    <hyperlink ref="F73" r:id="rId41"/>
    <hyperlink ref="E88" r:id="rId42"/>
    <hyperlink ref="F91" r:id="rId43"/>
    <hyperlink ref="F92" r:id="rId44"/>
    <hyperlink ref="F93" r:id="rId45"/>
    <hyperlink ref="E98" r:id="rId46"/>
    <hyperlink ref="E96" r:id="rId47"/>
    <hyperlink ref="E97" r:id="rId48"/>
    <hyperlink ref="E99" r:id="rId49"/>
    <hyperlink ref="E91" r:id="rId50"/>
    <hyperlink ref="E92" r:id="rId51"/>
    <hyperlink ref="E93" r:id="rId52"/>
    <hyperlink ref="F96" r:id="rId53"/>
    <hyperlink ref="F99" r:id="rId54"/>
    <hyperlink ref="E118" r:id="rId55"/>
    <hyperlink ref="E121" r:id="rId56"/>
    <hyperlink ref="E117" r:id="rId57"/>
    <hyperlink ref="E122" r:id="rId58"/>
    <hyperlink ref="F126" r:id="rId59"/>
    <hyperlink ref="F117" r:id="rId60"/>
    <hyperlink ref="E140" r:id="rId61"/>
    <hyperlink ref="E146" r:id="rId62"/>
    <hyperlink ref="E145" r:id="rId63"/>
    <hyperlink ref="E143" r:id="rId64"/>
    <hyperlink ref="E144" r:id="rId65"/>
    <hyperlink ref="E149" r:id="rId66"/>
    <hyperlink ref="F145" r:id="rId67"/>
    <hyperlink ref="E165" r:id="rId68"/>
    <hyperlink ref="E169" r:id="rId69"/>
    <hyperlink ref="E168" r:id="rId70"/>
    <hyperlink ref="F169" r:id="rId71"/>
    <hyperlink ref="F168" r:id="rId72"/>
    <hyperlink ref="E156" r:id="rId73"/>
    <hyperlink ref="E155" r:id="rId74"/>
    <hyperlink ref="E78" r:id="rId75"/>
    <hyperlink ref="E76" r:id="rId76"/>
    <hyperlink ref="E77" r:id="rId77"/>
    <hyperlink ref="E102" r:id="rId78"/>
    <hyperlink ref="E103" r:id="rId79"/>
    <hyperlink ref="E104" r:id="rId80"/>
    <hyperlink ref="E129" r:id="rId81"/>
    <hyperlink ref="E130" r:id="rId82"/>
    <hyperlink ref="E153" r:id="rId83"/>
    <hyperlink ref="E154" r:id="rId84"/>
    <hyperlink ref="E175" r:id="rId85"/>
    <hyperlink ref="E176" r:id="rId86"/>
    <hyperlink ref="E50" r:id="rId87"/>
    <hyperlink ref="E49" r:id="rId88"/>
    <hyperlink ref="E131" r:id="rId89"/>
    <hyperlink ref="E28" r:id="rId90"/>
    <hyperlink ref="E4" r:id="rId91"/>
    <hyperlink ref="E41" r:id="rId92"/>
    <hyperlink ref="E42" r:id="rId93"/>
    <hyperlink ref="E56" r:id="rId94"/>
    <hyperlink ref="E85" r:id="rId95"/>
    <hyperlink ref="E111" r:id="rId96"/>
    <hyperlink ref="E110" r:id="rId97"/>
    <hyperlink ref="E137" r:id="rId98"/>
    <hyperlink ref="E162" r:id="rId99"/>
  </hyperlinks>
  <printOptions horizontalCentered="1"/>
  <pageMargins left="0.25" right="0.25" top="1.25" bottom="1" header="0.3" footer="0.3"/>
  <pageSetup paperSize="3" fitToHeight="0" orientation="portrait" r:id="rId100"/>
  <headerFooter>
    <oddHeader>&amp;C&amp;"-,Bold"&amp;22Federal Transit Administration - Region 8&amp;"-,Regular"&amp;11
&amp;"-,Bold"&amp;16Grant Recipients, Partner Agencies, &amp; Staff Assignments</oddHeader>
    <oddFooter>&amp;CPage &amp;P of &amp;N&amp;RUpdated 4/5/2016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D1" zoomScaleNormal="100" workbookViewId="0">
      <pane xSplit="1" ySplit="1" topLeftCell="E2" activePane="bottomRight" state="frozen"/>
      <selection activeCell="D1" sqref="D1"/>
      <selection pane="topRight" activeCell="G1" sqref="G1"/>
      <selection pane="bottomLeft" activeCell="D2" sqref="D2"/>
      <selection pane="bottomRight" activeCell="D1" sqref="D1"/>
    </sheetView>
  </sheetViews>
  <sheetFormatPr defaultRowHeight="15" x14ac:dyDescent="0.25"/>
  <cols>
    <col min="1" max="1" width="10.5703125" hidden="1" customWidth="1"/>
    <col min="2" max="2" width="11.140625" hidden="1" customWidth="1"/>
    <col min="3" max="3" width="7.140625" style="4" hidden="1" customWidth="1"/>
    <col min="4" max="4" width="61.140625" customWidth="1"/>
    <col min="5" max="5" width="38.28515625" bestFit="1" customWidth="1"/>
    <col min="6" max="6" width="72.28515625" bestFit="1" customWidth="1"/>
    <col min="7" max="7" width="18.85546875" bestFit="1" customWidth="1"/>
    <col min="8" max="8" width="28.5703125" bestFit="1" customWidth="1"/>
    <col min="9" max="9" width="22.85546875" bestFit="1" customWidth="1"/>
    <col min="10" max="10" width="11.28515625" bestFit="1" customWidth="1"/>
    <col min="11" max="11" width="18.140625" bestFit="1" customWidth="1"/>
    <col min="12" max="12" width="5.5703125" bestFit="1" customWidth="1"/>
    <col min="13" max="13" width="10.7109375" bestFit="1" customWidth="1"/>
    <col min="14" max="14" width="12.5703125" bestFit="1" customWidth="1"/>
    <col min="15" max="15" width="12.140625" bestFit="1" customWidth="1"/>
    <col min="16" max="16" width="12.7109375" bestFit="1" customWidth="1"/>
  </cols>
  <sheetData>
    <row r="1" spans="1:16" s="2" customFormat="1" ht="14.45" x14ac:dyDescent="0.3">
      <c r="A1" s="2" t="s">
        <v>0</v>
      </c>
      <c r="B1" s="2" t="s">
        <v>1</v>
      </c>
      <c r="C1" s="3" t="s">
        <v>326</v>
      </c>
      <c r="D1" s="2" t="s">
        <v>2</v>
      </c>
      <c r="E1" s="2" t="s">
        <v>308</v>
      </c>
      <c r="F1" s="2" t="s">
        <v>330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1:16" s="5" customFormat="1" ht="14.45" x14ac:dyDescent="0.3">
      <c r="A2" s="5">
        <v>78800</v>
      </c>
      <c r="B2" s="5">
        <v>1140</v>
      </c>
      <c r="C2" s="6"/>
      <c r="D2" s="5" t="s">
        <v>39</v>
      </c>
      <c r="E2" s="7" t="s">
        <v>329</v>
      </c>
      <c r="F2" s="7" t="s">
        <v>314</v>
      </c>
      <c r="G2" s="5" t="s">
        <v>40</v>
      </c>
      <c r="H2" s="5" t="s">
        <v>41</v>
      </c>
      <c r="K2" s="5" t="s">
        <v>40</v>
      </c>
      <c r="L2" s="5" t="s">
        <v>17</v>
      </c>
      <c r="M2" s="5" t="s">
        <v>42</v>
      </c>
      <c r="N2" s="5">
        <v>1</v>
      </c>
      <c r="O2" s="5">
        <v>69088006</v>
      </c>
      <c r="P2" s="5">
        <v>10620284</v>
      </c>
    </row>
    <row r="3" spans="1:16" s="5" customFormat="1" ht="14.45" x14ac:dyDescent="0.3">
      <c r="A3" s="5">
        <v>78800</v>
      </c>
      <c r="B3" s="5">
        <v>1137</v>
      </c>
      <c r="C3" s="6"/>
      <c r="D3" s="5" t="s">
        <v>23</v>
      </c>
      <c r="E3" s="7" t="s">
        <v>335</v>
      </c>
      <c r="F3" s="7" t="s">
        <v>311</v>
      </c>
      <c r="G3" s="5" t="s">
        <v>24</v>
      </c>
      <c r="H3" s="5" t="s">
        <v>25</v>
      </c>
      <c r="K3" s="5" t="s">
        <v>26</v>
      </c>
      <c r="L3" s="5" t="s">
        <v>17</v>
      </c>
      <c r="M3" s="5" t="s">
        <v>27</v>
      </c>
      <c r="N3" s="5">
        <v>1</v>
      </c>
      <c r="O3" s="5">
        <v>69088003</v>
      </c>
      <c r="P3" s="5">
        <v>25951935</v>
      </c>
    </row>
    <row r="4" spans="1:16" s="5" customFormat="1" ht="14.45" x14ac:dyDescent="0.3">
      <c r="A4" s="5">
        <v>78800</v>
      </c>
      <c r="B4" s="5">
        <v>1138</v>
      </c>
      <c r="C4" s="6"/>
      <c r="D4" s="5" t="s">
        <v>28</v>
      </c>
      <c r="E4" s="7" t="s">
        <v>334</v>
      </c>
      <c r="F4" s="7" t="s">
        <v>312</v>
      </c>
      <c r="G4" s="5" t="s">
        <v>29</v>
      </c>
      <c r="H4" s="5" t="s">
        <v>30</v>
      </c>
      <c r="K4" s="5" t="s">
        <v>31</v>
      </c>
      <c r="L4" s="5" t="s">
        <v>17</v>
      </c>
      <c r="M4" s="5" t="s">
        <v>32</v>
      </c>
      <c r="N4" s="5">
        <v>1</v>
      </c>
      <c r="O4" s="5">
        <v>69088020</v>
      </c>
      <c r="P4" s="5">
        <v>78362597</v>
      </c>
    </row>
    <row r="5" spans="1:16" s="5" customFormat="1" ht="14.45" x14ac:dyDescent="0.3">
      <c r="A5">
        <v>78800</v>
      </c>
      <c r="B5">
        <v>1143</v>
      </c>
      <c r="C5" s="4"/>
      <c r="D5" t="s">
        <v>43</v>
      </c>
      <c r="E5" s="1" t="s">
        <v>331</v>
      </c>
      <c r="F5" s="1" t="s">
        <v>315</v>
      </c>
      <c r="G5" t="s">
        <v>44</v>
      </c>
      <c r="H5" t="s">
        <v>45</v>
      </c>
      <c r="I5"/>
      <c r="J5"/>
      <c r="K5" t="s">
        <v>44</v>
      </c>
      <c r="L5" t="s">
        <v>17</v>
      </c>
      <c r="M5" t="s">
        <v>46</v>
      </c>
      <c r="N5">
        <v>1</v>
      </c>
      <c r="O5">
        <v>69088012</v>
      </c>
      <c r="P5">
        <v>112066225</v>
      </c>
    </row>
    <row r="6" spans="1:16" s="5" customFormat="1" ht="14.45" x14ac:dyDescent="0.3">
      <c r="A6" s="5">
        <v>78800</v>
      </c>
      <c r="B6" s="5">
        <v>1130</v>
      </c>
      <c r="C6" s="6"/>
      <c r="D6" s="5" t="s">
        <v>13</v>
      </c>
      <c r="E6" s="7" t="s">
        <v>309</v>
      </c>
      <c r="F6" s="7"/>
      <c r="G6" s="5" t="s">
        <v>14</v>
      </c>
      <c r="H6" s="5" t="s">
        <v>15</v>
      </c>
      <c r="K6" s="5" t="s">
        <v>16</v>
      </c>
      <c r="L6" s="5" t="s">
        <v>17</v>
      </c>
      <c r="M6" s="5" t="s">
        <v>18</v>
      </c>
      <c r="N6" s="5">
        <v>1</v>
      </c>
      <c r="O6" s="5">
        <v>69088009</v>
      </c>
      <c r="P6" s="5">
        <v>960738771</v>
      </c>
    </row>
    <row r="7" spans="1:16" s="5" customFormat="1" ht="14.45" x14ac:dyDescent="0.3">
      <c r="A7">
        <v>78800</v>
      </c>
      <c r="B7">
        <v>7242</v>
      </c>
      <c r="C7" s="4"/>
      <c r="D7" t="s">
        <v>296</v>
      </c>
      <c r="E7" s="1" t="s">
        <v>380</v>
      </c>
      <c r="F7"/>
      <c r="G7" t="s">
        <v>297</v>
      </c>
      <c r="H7"/>
      <c r="I7" t="s">
        <v>298</v>
      </c>
      <c r="J7"/>
      <c r="K7" t="s">
        <v>299</v>
      </c>
      <c r="L7" t="s">
        <v>17</v>
      </c>
      <c r="M7" t="s">
        <v>300</v>
      </c>
      <c r="N7"/>
      <c r="O7"/>
      <c r="P7">
        <v>831270991</v>
      </c>
    </row>
    <row r="8" spans="1:16" ht="14.45" x14ac:dyDescent="0.3">
      <c r="A8">
        <v>78800</v>
      </c>
      <c r="B8">
        <v>7247</v>
      </c>
      <c r="D8" t="s">
        <v>301</v>
      </c>
      <c r="E8" s="1" t="s">
        <v>381</v>
      </c>
      <c r="I8" t="s">
        <v>302</v>
      </c>
      <c r="K8" t="s">
        <v>299</v>
      </c>
      <c r="L8" t="s">
        <v>17</v>
      </c>
      <c r="M8" t="s">
        <v>303</v>
      </c>
      <c r="P8">
        <v>85596802</v>
      </c>
    </row>
    <row r="9" spans="1:16" ht="14.45" x14ac:dyDescent="0.3">
      <c r="A9" s="5">
        <v>78800</v>
      </c>
      <c r="B9" s="5">
        <v>1172</v>
      </c>
      <c r="C9" s="6"/>
      <c r="D9" s="5" t="s">
        <v>140</v>
      </c>
      <c r="E9" s="7" t="s">
        <v>350</v>
      </c>
      <c r="F9" s="7" t="s">
        <v>342</v>
      </c>
      <c r="G9" s="5" t="s">
        <v>141</v>
      </c>
      <c r="H9" s="5" t="s">
        <v>142</v>
      </c>
      <c r="I9" s="5"/>
      <c r="J9" s="5"/>
      <c r="K9" s="5" t="s">
        <v>143</v>
      </c>
      <c r="L9" s="5" t="s">
        <v>17</v>
      </c>
      <c r="M9" s="5" t="s">
        <v>144</v>
      </c>
      <c r="N9" s="5">
        <v>1</v>
      </c>
      <c r="O9" s="5">
        <v>69088046</v>
      </c>
      <c r="P9" s="5">
        <v>10628352</v>
      </c>
    </row>
    <row r="10" spans="1:16" s="8" customFormat="1" ht="14.45" x14ac:dyDescent="0.3">
      <c r="A10" s="8">
        <v>78800</v>
      </c>
      <c r="B10" s="8">
        <v>7069</v>
      </c>
      <c r="C10" s="9"/>
      <c r="D10" s="8" t="s">
        <v>286</v>
      </c>
      <c r="E10" s="10" t="s">
        <v>379</v>
      </c>
      <c r="F10" s="10" t="s">
        <v>390</v>
      </c>
      <c r="G10" s="8" t="s">
        <v>287</v>
      </c>
      <c r="H10" s="8" t="s">
        <v>288</v>
      </c>
      <c r="K10" s="8" t="s">
        <v>289</v>
      </c>
      <c r="L10" s="8" t="s">
        <v>17</v>
      </c>
      <c r="M10" s="8" t="s">
        <v>290</v>
      </c>
      <c r="N10" s="8">
        <v>1</v>
      </c>
      <c r="O10" s="8">
        <v>69088097</v>
      </c>
      <c r="P10" s="8">
        <v>169566502</v>
      </c>
    </row>
    <row r="11" spans="1:16" s="8" customFormat="1" ht="14.45" x14ac:dyDescent="0.3">
      <c r="A11" s="8">
        <v>78800</v>
      </c>
      <c r="B11" s="8">
        <v>2768</v>
      </c>
      <c r="C11" s="9"/>
      <c r="D11" s="8" t="s">
        <v>145</v>
      </c>
      <c r="E11" s="10" t="s">
        <v>351</v>
      </c>
      <c r="G11" s="8" t="s">
        <v>146</v>
      </c>
      <c r="H11" s="8" t="s">
        <v>147</v>
      </c>
      <c r="K11" s="8" t="s">
        <v>148</v>
      </c>
      <c r="L11" s="8" t="s">
        <v>17</v>
      </c>
      <c r="M11" s="8" t="s">
        <v>149</v>
      </c>
      <c r="N11" s="8">
        <v>1</v>
      </c>
      <c r="O11" s="8">
        <v>69088051</v>
      </c>
      <c r="P11" s="8">
        <v>76481407</v>
      </c>
    </row>
    <row r="12" spans="1:16" ht="14.45" x14ac:dyDescent="0.3">
      <c r="A12" s="5">
        <v>78800</v>
      </c>
      <c r="B12" s="5">
        <v>1139</v>
      </c>
      <c r="C12" s="6"/>
      <c r="D12" s="5" t="s">
        <v>33</v>
      </c>
      <c r="E12" s="7" t="s">
        <v>328</v>
      </c>
      <c r="F12" s="7" t="s">
        <v>313</v>
      </c>
      <c r="G12" s="5" t="s">
        <v>34</v>
      </c>
      <c r="H12" s="5" t="s">
        <v>35</v>
      </c>
      <c r="I12" s="5" t="s">
        <v>36</v>
      </c>
      <c r="J12" s="5"/>
      <c r="K12" s="5" t="s">
        <v>37</v>
      </c>
      <c r="L12" s="5" t="s">
        <v>17</v>
      </c>
      <c r="M12" s="5" t="s">
        <v>38</v>
      </c>
      <c r="N12" s="5">
        <v>1</v>
      </c>
      <c r="O12" s="5">
        <v>69088027</v>
      </c>
      <c r="P12" s="5">
        <v>14848873</v>
      </c>
    </row>
    <row r="13" spans="1:16" ht="14.45" x14ac:dyDescent="0.3">
      <c r="A13">
        <v>78800</v>
      </c>
      <c r="B13">
        <v>6789</v>
      </c>
      <c r="D13" t="s">
        <v>227</v>
      </c>
      <c r="E13" s="1" t="s">
        <v>368</v>
      </c>
      <c r="G13" t="s">
        <v>228</v>
      </c>
      <c r="H13" t="s">
        <v>229</v>
      </c>
      <c r="K13" t="s">
        <v>31</v>
      </c>
      <c r="L13" t="s">
        <v>17</v>
      </c>
      <c r="M13" t="s">
        <v>230</v>
      </c>
      <c r="N13">
        <v>1</v>
      </c>
      <c r="O13">
        <v>69088082</v>
      </c>
      <c r="P13">
        <v>195771709</v>
      </c>
    </row>
    <row r="14" spans="1:16" s="8" customFormat="1" ht="14.45" x14ac:dyDescent="0.3">
      <c r="A14" s="8">
        <v>78800</v>
      </c>
      <c r="B14" s="8">
        <v>6136</v>
      </c>
      <c r="C14" s="9"/>
      <c r="D14" s="8" t="s">
        <v>188</v>
      </c>
      <c r="E14" s="10" t="s">
        <v>360</v>
      </c>
      <c r="G14" s="8" t="s">
        <v>189</v>
      </c>
      <c r="H14" s="8" t="s">
        <v>190</v>
      </c>
      <c r="K14" s="8" t="s">
        <v>26</v>
      </c>
      <c r="L14" s="8" t="s">
        <v>17</v>
      </c>
      <c r="M14" s="8" t="s">
        <v>191</v>
      </c>
      <c r="N14" s="8">
        <v>1</v>
      </c>
      <c r="O14" s="8">
        <v>69088058</v>
      </c>
      <c r="P14" s="8">
        <v>808081871</v>
      </c>
    </row>
    <row r="15" spans="1:16" ht="14.45" x14ac:dyDescent="0.3">
      <c r="A15" s="5">
        <v>78800</v>
      </c>
      <c r="B15" s="5">
        <v>1136</v>
      </c>
      <c r="C15" s="6"/>
      <c r="D15" s="5" t="s">
        <v>19</v>
      </c>
      <c r="E15" s="7" t="s">
        <v>310</v>
      </c>
      <c r="F15" s="7"/>
      <c r="G15" s="5" t="s">
        <v>20</v>
      </c>
      <c r="H15" s="5" t="s">
        <v>21</v>
      </c>
      <c r="I15" s="5"/>
      <c r="J15" s="5"/>
      <c r="K15" s="5" t="s">
        <v>16</v>
      </c>
      <c r="L15" s="5" t="s">
        <v>17</v>
      </c>
      <c r="M15" s="5" t="s">
        <v>22</v>
      </c>
      <c r="N15" s="5">
        <v>1</v>
      </c>
      <c r="O15" s="5">
        <v>69088004</v>
      </c>
      <c r="P15" s="5">
        <v>69721371</v>
      </c>
    </row>
    <row r="16" spans="1:16" ht="14.45" x14ac:dyDescent="0.3">
      <c r="A16">
        <v>78800</v>
      </c>
      <c r="B16">
        <v>6184</v>
      </c>
      <c r="D16" t="s">
        <v>192</v>
      </c>
      <c r="E16" s="1" t="s">
        <v>361</v>
      </c>
      <c r="G16" t="s">
        <v>193</v>
      </c>
      <c r="H16" t="s">
        <v>194</v>
      </c>
      <c r="K16" t="s">
        <v>195</v>
      </c>
      <c r="L16" t="s">
        <v>17</v>
      </c>
      <c r="M16" t="s">
        <v>196</v>
      </c>
      <c r="N16">
        <v>1</v>
      </c>
      <c r="O16">
        <v>69088065</v>
      </c>
      <c r="P16">
        <v>604515747</v>
      </c>
    </row>
    <row r="17" spans="1:16" ht="14.45" x14ac:dyDescent="0.3">
      <c r="A17">
        <v>78800</v>
      </c>
      <c r="B17">
        <v>6965</v>
      </c>
      <c r="C17" s="4" t="s">
        <v>327</v>
      </c>
      <c r="D17" t="s">
        <v>261</v>
      </c>
      <c r="E17" s="1" t="s">
        <v>375</v>
      </c>
      <c r="G17" t="s">
        <v>262</v>
      </c>
      <c r="H17" t="s">
        <v>263</v>
      </c>
      <c r="K17" t="s">
        <v>264</v>
      </c>
      <c r="L17" t="s">
        <v>17</v>
      </c>
      <c r="M17" t="s">
        <v>265</v>
      </c>
      <c r="N17">
        <v>1</v>
      </c>
      <c r="O17">
        <v>69088095</v>
      </c>
      <c r="P17">
        <v>78353919</v>
      </c>
    </row>
    <row r="18" spans="1:16" ht="14.45" x14ac:dyDescent="0.3">
      <c r="A18">
        <v>78800</v>
      </c>
      <c r="B18">
        <v>5372</v>
      </c>
      <c r="D18" t="s">
        <v>159</v>
      </c>
      <c r="E18" s="1" t="s">
        <v>354</v>
      </c>
      <c r="F18" s="1" t="s">
        <v>383</v>
      </c>
      <c r="G18" t="s">
        <v>160</v>
      </c>
      <c r="H18" t="s">
        <v>161</v>
      </c>
      <c r="K18" t="s">
        <v>162</v>
      </c>
      <c r="L18" t="s">
        <v>17</v>
      </c>
      <c r="M18" t="s">
        <v>163</v>
      </c>
      <c r="N18">
        <v>1</v>
      </c>
      <c r="O18">
        <v>69088018</v>
      </c>
      <c r="P18">
        <v>76452366</v>
      </c>
    </row>
    <row r="19" spans="1:16" s="5" customFormat="1" ht="14.45" x14ac:dyDescent="0.3">
      <c r="A19">
        <v>78800</v>
      </c>
      <c r="B19">
        <v>5763</v>
      </c>
      <c r="C19" s="4"/>
      <c r="D19" t="s">
        <v>169</v>
      </c>
      <c r="E19" s="1" t="s">
        <v>356</v>
      </c>
      <c r="F19"/>
      <c r="G19" t="s">
        <v>170</v>
      </c>
      <c r="H19" t="s">
        <v>171</v>
      </c>
      <c r="I19"/>
      <c r="J19"/>
      <c r="K19" t="s">
        <v>172</v>
      </c>
      <c r="L19" t="s">
        <v>17</v>
      </c>
      <c r="M19" t="s">
        <v>173</v>
      </c>
      <c r="N19">
        <v>1</v>
      </c>
      <c r="O19">
        <v>69088043</v>
      </c>
      <c r="P19">
        <v>97667950</v>
      </c>
    </row>
    <row r="20" spans="1:16" ht="14.45" x14ac:dyDescent="0.3">
      <c r="A20">
        <v>78800</v>
      </c>
      <c r="B20">
        <v>6973</v>
      </c>
      <c r="D20" t="s">
        <v>266</v>
      </c>
      <c r="E20" s="1" t="s">
        <v>376</v>
      </c>
      <c r="G20" t="s">
        <v>267</v>
      </c>
      <c r="H20" t="s">
        <v>268</v>
      </c>
      <c r="K20" t="s">
        <v>267</v>
      </c>
      <c r="L20" t="s">
        <v>17</v>
      </c>
      <c r="M20" t="s">
        <v>269</v>
      </c>
      <c r="N20">
        <v>1</v>
      </c>
      <c r="O20">
        <v>69088101</v>
      </c>
      <c r="P20">
        <v>78355450</v>
      </c>
    </row>
    <row r="21" spans="1:16" ht="14.45" x14ac:dyDescent="0.3">
      <c r="A21">
        <v>78800</v>
      </c>
      <c r="B21">
        <v>1159</v>
      </c>
      <c r="D21" t="s">
        <v>91</v>
      </c>
      <c r="E21" s="1" t="s">
        <v>338</v>
      </c>
      <c r="F21" s="1" t="s">
        <v>324</v>
      </c>
      <c r="G21" t="s">
        <v>92</v>
      </c>
      <c r="H21" t="s">
        <v>93</v>
      </c>
      <c r="K21" t="s">
        <v>94</v>
      </c>
      <c r="L21" t="s">
        <v>95</v>
      </c>
      <c r="M21" t="s">
        <v>96</v>
      </c>
      <c r="N21">
        <v>1</v>
      </c>
      <c r="O21">
        <v>69088010</v>
      </c>
      <c r="P21">
        <v>85357507</v>
      </c>
    </row>
    <row r="22" spans="1:16" ht="14.45" x14ac:dyDescent="0.3">
      <c r="A22">
        <v>78800</v>
      </c>
      <c r="B22">
        <v>5084</v>
      </c>
      <c r="D22" t="s">
        <v>154</v>
      </c>
      <c r="E22" s="1" t="s">
        <v>353</v>
      </c>
      <c r="G22" t="s">
        <v>155</v>
      </c>
      <c r="H22" t="s">
        <v>156</v>
      </c>
      <c r="K22" t="s">
        <v>157</v>
      </c>
      <c r="L22" t="s">
        <v>95</v>
      </c>
      <c r="M22" t="s">
        <v>158</v>
      </c>
      <c r="N22">
        <v>1</v>
      </c>
      <c r="O22">
        <v>69088034</v>
      </c>
      <c r="P22">
        <v>21585062</v>
      </c>
    </row>
    <row r="23" spans="1:16" ht="14.45" x14ac:dyDescent="0.3">
      <c r="A23">
        <v>78800</v>
      </c>
      <c r="B23">
        <v>5974</v>
      </c>
      <c r="C23" s="4" t="s">
        <v>327</v>
      </c>
      <c r="D23" t="s">
        <v>184</v>
      </c>
      <c r="E23" s="1" t="s">
        <v>359</v>
      </c>
      <c r="G23" t="s">
        <v>184</v>
      </c>
      <c r="H23" t="s">
        <v>185</v>
      </c>
      <c r="K23" t="s">
        <v>186</v>
      </c>
      <c r="L23" t="s">
        <v>52</v>
      </c>
      <c r="M23" t="s">
        <v>187</v>
      </c>
      <c r="N23">
        <v>1</v>
      </c>
      <c r="O23">
        <v>69088062</v>
      </c>
      <c r="P23">
        <v>38284670</v>
      </c>
    </row>
    <row r="24" spans="1:16" ht="14.45" x14ac:dyDescent="0.3">
      <c r="A24">
        <v>78800</v>
      </c>
      <c r="B24">
        <v>6902</v>
      </c>
      <c r="C24" s="4" t="s">
        <v>327</v>
      </c>
      <c r="D24" t="s">
        <v>251</v>
      </c>
      <c r="E24" s="1" t="s">
        <v>373</v>
      </c>
      <c r="G24" t="s">
        <v>252</v>
      </c>
      <c r="H24" t="s">
        <v>253</v>
      </c>
      <c r="K24" t="s">
        <v>254</v>
      </c>
      <c r="L24" t="s">
        <v>52</v>
      </c>
      <c r="M24" t="s">
        <v>255</v>
      </c>
      <c r="N24">
        <v>1</v>
      </c>
      <c r="O24">
        <v>69088089</v>
      </c>
      <c r="P24">
        <v>59756981</v>
      </c>
    </row>
    <row r="25" spans="1:16" ht="14.45" x14ac:dyDescent="0.3">
      <c r="A25">
        <v>78800</v>
      </c>
      <c r="B25">
        <v>1150</v>
      </c>
      <c r="D25" t="s">
        <v>64</v>
      </c>
      <c r="E25" s="1" t="s">
        <v>319</v>
      </c>
      <c r="F25" s="1" t="s">
        <v>332</v>
      </c>
      <c r="G25" t="s">
        <v>65</v>
      </c>
      <c r="H25" t="s">
        <v>66</v>
      </c>
      <c r="K25" t="s">
        <v>67</v>
      </c>
      <c r="L25" t="s">
        <v>52</v>
      </c>
      <c r="M25" t="s">
        <v>68</v>
      </c>
      <c r="N25">
        <v>1</v>
      </c>
      <c r="O25">
        <v>69088011</v>
      </c>
      <c r="P25">
        <v>801334830</v>
      </c>
    </row>
    <row r="26" spans="1:16" s="5" customFormat="1" ht="14.45" x14ac:dyDescent="0.3">
      <c r="A26">
        <v>78800</v>
      </c>
      <c r="B26">
        <v>6199</v>
      </c>
      <c r="C26" s="4" t="s">
        <v>327</v>
      </c>
      <c r="D26" t="s">
        <v>202</v>
      </c>
      <c r="E26" s="1" t="s">
        <v>363</v>
      </c>
      <c r="F26"/>
      <c r="G26" t="s">
        <v>203</v>
      </c>
      <c r="H26" t="s">
        <v>204</v>
      </c>
      <c r="I26"/>
      <c r="J26"/>
      <c r="K26" t="s">
        <v>205</v>
      </c>
      <c r="L26" t="s">
        <v>52</v>
      </c>
      <c r="M26" t="s">
        <v>206</v>
      </c>
      <c r="N26">
        <v>1</v>
      </c>
      <c r="O26">
        <v>69088084</v>
      </c>
      <c r="P26">
        <v>71409460</v>
      </c>
    </row>
    <row r="27" spans="1:16" ht="14.45" x14ac:dyDescent="0.3">
      <c r="A27">
        <v>78800</v>
      </c>
      <c r="B27">
        <v>7033</v>
      </c>
      <c r="C27" s="4" t="s">
        <v>327</v>
      </c>
      <c r="D27" t="s">
        <v>275</v>
      </c>
      <c r="E27" s="1" t="s">
        <v>377</v>
      </c>
      <c r="G27" t="s">
        <v>276</v>
      </c>
      <c r="H27" t="s">
        <v>277</v>
      </c>
      <c r="I27" t="s">
        <v>278</v>
      </c>
      <c r="K27" t="s">
        <v>279</v>
      </c>
      <c r="L27" t="s">
        <v>52</v>
      </c>
      <c r="M27" t="s">
        <v>280</v>
      </c>
      <c r="N27">
        <v>1</v>
      </c>
      <c r="O27">
        <v>69088099</v>
      </c>
      <c r="P27">
        <v>63730261</v>
      </c>
    </row>
    <row r="28" spans="1:16" ht="14.45" x14ac:dyDescent="0.3">
      <c r="A28">
        <v>78800</v>
      </c>
      <c r="B28">
        <v>6858</v>
      </c>
      <c r="C28" s="4" t="s">
        <v>327</v>
      </c>
      <c r="D28" t="s">
        <v>236</v>
      </c>
      <c r="E28" s="1" t="s">
        <v>370</v>
      </c>
      <c r="G28" t="s">
        <v>237</v>
      </c>
      <c r="H28" t="s">
        <v>238</v>
      </c>
      <c r="K28" t="s">
        <v>239</v>
      </c>
      <c r="L28" t="s">
        <v>52</v>
      </c>
      <c r="M28" t="s">
        <v>240</v>
      </c>
      <c r="N28">
        <v>1</v>
      </c>
      <c r="O28">
        <v>69088087</v>
      </c>
      <c r="P28">
        <v>946407731</v>
      </c>
    </row>
    <row r="29" spans="1:16" ht="14.45" x14ac:dyDescent="0.3">
      <c r="A29">
        <v>78800</v>
      </c>
      <c r="B29">
        <v>7211</v>
      </c>
      <c r="D29" t="s">
        <v>291</v>
      </c>
      <c r="G29" t="s">
        <v>292</v>
      </c>
      <c r="H29" t="s">
        <v>293</v>
      </c>
      <c r="K29" t="s">
        <v>294</v>
      </c>
      <c r="L29" t="s">
        <v>52</v>
      </c>
      <c r="M29" t="s">
        <v>295</v>
      </c>
      <c r="N29">
        <v>1</v>
      </c>
      <c r="O29">
        <v>69088105</v>
      </c>
      <c r="P29">
        <v>106578164</v>
      </c>
    </row>
    <row r="30" spans="1:16" x14ac:dyDescent="0.25">
      <c r="A30">
        <v>78800</v>
      </c>
      <c r="B30">
        <v>1148</v>
      </c>
      <c r="D30" t="s">
        <v>54</v>
      </c>
      <c r="E30" s="1" t="s">
        <v>317</v>
      </c>
      <c r="F30" s="1"/>
      <c r="G30" t="s">
        <v>55</v>
      </c>
      <c r="H30" t="s">
        <v>56</v>
      </c>
      <c r="K30" t="s">
        <v>57</v>
      </c>
      <c r="L30" t="s">
        <v>52</v>
      </c>
      <c r="M30" t="s">
        <v>58</v>
      </c>
      <c r="N30">
        <v>1</v>
      </c>
      <c r="O30">
        <v>69088016</v>
      </c>
      <c r="P30">
        <v>28164515</v>
      </c>
    </row>
    <row r="31" spans="1:16" x14ac:dyDescent="0.25">
      <c r="A31">
        <v>78800</v>
      </c>
      <c r="B31">
        <v>1149</v>
      </c>
      <c r="D31" t="s">
        <v>59</v>
      </c>
      <c r="E31" s="1" t="s">
        <v>318</v>
      </c>
      <c r="F31" s="1"/>
      <c r="G31" t="s">
        <v>60</v>
      </c>
      <c r="H31" t="s">
        <v>61</v>
      </c>
      <c r="K31" t="s">
        <v>62</v>
      </c>
      <c r="L31" t="s">
        <v>52</v>
      </c>
      <c r="M31" t="s">
        <v>63</v>
      </c>
      <c r="N31">
        <v>1</v>
      </c>
      <c r="O31">
        <v>69088014</v>
      </c>
      <c r="P31">
        <v>86705613</v>
      </c>
    </row>
    <row r="32" spans="1:16" x14ac:dyDescent="0.25">
      <c r="A32">
        <v>78800</v>
      </c>
      <c r="B32">
        <v>1144</v>
      </c>
      <c r="D32" t="s">
        <v>47</v>
      </c>
      <c r="E32" s="1" t="s">
        <v>316</v>
      </c>
      <c r="F32" s="1"/>
      <c r="G32" t="s">
        <v>48</v>
      </c>
      <c r="H32" t="s">
        <v>49</v>
      </c>
      <c r="I32" t="s">
        <v>50</v>
      </c>
      <c r="K32" t="s">
        <v>51</v>
      </c>
      <c r="L32" t="s">
        <v>52</v>
      </c>
      <c r="M32" t="s">
        <v>53</v>
      </c>
      <c r="N32">
        <v>1</v>
      </c>
      <c r="O32">
        <v>69088017</v>
      </c>
      <c r="P32">
        <v>809791320</v>
      </c>
    </row>
    <row r="33" spans="1:16" x14ac:dyDescent="0.25">
      <c r="A33">
        <v>78800</v>
      </c>
      <c r="B33">
        <v>6700</v>
      </c>
      <c r="C33" s="4" t="s">
        <v>327</v>
      </c>
      <c r="D33" t="s">
        <v>222</v>
      </c>
      <c r="E33" s="1" t="s">
        <v>367</v>
      </c>
      <c r="F33" s="1" t="s">
        <v>387</v>
      </c>
      <c r="G33" t="s">
        <v>223</v>
      </c>
      <c r="H33" t="s">
        <v>224</v>
      </c>
      <c r="K33" t="s">
        <v>225</v>
      </c>
      <c r="L33" t="s">
        <v>52</v>
      </c>
      <c r="M33" t="s">
        <v>226</v>
      </c>
      <c r="N33">
        <v>1</v>
      </c>
      <c r="O33">
        <v>69088083</v>
      </c>
      <c r="P33">
        <v>1118574</v>
      </c>
    </row>
    <row r="34" spans="1:16" x14ac:dyDescent="0.25">
      <c r="A34">
        <v>78800</v>
      </c>
      <c r="B34">
        <v>1155</v>
      </c>
      <c r="D34" t="s">
        <v>76</v>
      </c>
      <c r="E34" s="1" t="s">
        <v>333</v>
      </c>
      <c r="F34" s="1" t="s">
        <v>321</v>
      </c>
      <c r="G34" t="s">
        <v>77</v>
      </c>
      <c r="H34" t="s">
        <v>78</v>
      </c>
      <c r="K34" t="s">
        <v>73</v>
      </c>
      <c r="L34" t="s">
        <v>74</v>
      </c>
      <c r="M34" t="s">
        <v>79</v>
      </c>
      <c r="N34">
        <v>1</v>
      </c>
      <c r="O34">
        <v>69088026</v>
      </c>
      <c r="P34">
        <v>80245640</v>
      </c>
    </row>
    <row r="35" spans="1:16" x14ac:dyDescent="0.25">
      <c r="A35">
        <v>78800</v>
      </c>
      <c r="B35">
        <v>1156</v>
      </c>
      <c r="D35" t="s">
        <v>80</v>
      </c>
      <c r="E35" s="1" t="s">
        <v>336</v>
      </c>
      <c r="F35" s="1" t="s">
        <v>322</v>
      </c>
      <c r="G35" t="s">
        <v>81</v>
      </c>
      <c r="H35" t="s">
        <v>82</v>
      </c>
      <c r="I35" t="s">
        <v>83</v>
      </c>
      <c r="K35" t="s">
        <v>84</v>
      </c>
      <c r="L35" t="s">
        <v>74</v>
      </c>
      <c r="M35" t="s">
        <v>85</v>
      </c>
      <c r="N35">
        <v>1</v>
      </c>
      <c r="O35">
        <v>69088008</v>
      </c>
      <c r="P35">
        <v>70265871</v>
      </c>
    </row>
    <row r="36" spans="1:16" x14ac:dyDescent="0.25">
      <c r="A36">
        <v>78800</v>
      </c>
      <c r="B36">
        <v>1157</v>
      </c>
      <c r="D36" t="s">
        <v>86</v>
      </c>
      <c r="E36" s="1" t="s">
        <v>337</v>
      </c>
      <c r="F36" s="1" t="s">
        <v>323</v>
      </c>
      <c r="G36" t="s">
        <v>87</v>
      </c>
      <c r="H36" t="s">
        <v>88</v>
      </c>
      <c r="K36" t="s">
        <v>89</v>
      </c>
      <c r="L36" t="s">
        <v>74</v>
      </c>
      <c r="M36" t="s">
        <v>90</v>
      </c>
      <c r="N36">
        <v>1</v>
      </c>
      <c r="O36">
        <v>69088015</v>
      </c>
      <c r="P36">
        <v>71347249</v>
      </c>
    </row>
    <row r="37" spans="1:16" x14ac:dyDescent="0.25">
      <c r="A37">
        <v>78800</v>
      </c>
      <c r="B37">
        <v>1153</v>
      </c>
      <c r="D37" t="s">
        <v>69</v>
      </c>
      <c r="E37" s="1" t="s">
        <v>320</v>
      </c>
      <c r="F37" s="1"/>
      <c r="G37" t="s">
        <v>70</v>
      </c>
      <c r="H37" t="s">
        <v>71</v>
      </c>
      <c r="I37" t="s">
        <v>72</v>
      </c>
      <c r="K37" t="s">
        <v>73</v>
      </c>
      <c r="L37" t="s">
        <v>74</v>
      </c>
      <c r="M37" t="s">
        <v>75</v>
      </c>
      <c r="N37">
        <v>1</v>
      </c>
      <c r="O37">
        <v>69088028</v>
      </c>
      <c r="P37">
        <v>802742742</v>
      </c>
    </row>
    <row r="38" spans="1:16" x14ac:dyDescent="0.25">
      <c r="A38">
        <v>78800</v>
      </c>
      <c r="B38">
        <v>5838</v>
      </c>
      <c r="D38" t="s">
        <v>174</v>
      </c>
      <c r="E38" s="1" t="s">
        <v>357</v>
      </c>
      <c r="F38" s="1" t="s">
        <v>385</v>
      </c>
      <c r="G38" t="s">
        <v>175</v>
      </c>
      <c r="H38" t="s">
        <v>176</v>
      </c>
      <c r="K38" t="s">
        <v>177</v>
      </c>
      <c r="L38" t="s">
        <v>74</v>
      </c>
      <c r="M38" t="s">
        <v>178</v>
      </c>
      <c r="N38">
        <v>1</v>
      </c>
      <c r="O38">
        <v>69088052</v>
      </c>
      <c r="P38">
        <v>962780326</v>
      </c>
    </row>
    <row r="39" spans="1:16" x14ac:dyDescent="0.25">
      <c r="A39">
        <v>78800</v>
      </c>
      <c r="B39">
        <v>5842</v>
      </c>
      <c r="C39" s="4" t="s">
        <v>327</v>
      </c>
      <c r="D39" t="s">
        <v>179</v>
      </c>
      <c r="E39" s="1" t="s">
        <v>358</v>
      </c>
      <c r="G39" t="s">
        <v>180</v>
      </c>
      <c r="H39" t="s">
        <v>181</v>
      </c>
      <c r="K39" t="s">
        <v>182</v>
      </c>
      <c r="L39" t="s">
        <v>74</v>
      </c>
      <c r="M39" t="s">
        <v>183</v>
      </c>
      <c r="N39">
        <v>1</v>
      </c>
      <c r="O39">
        <v>69088080</v>
      </c>
      <c r="P39">
        <v>60487915</v>
      </c>
    </row>
    <row r="40" spans="1:16" x14ac:dyDescent="0.25">
      <c r="A40">
        <v>78800</v>
      </c>
      <c r="B40">
        <v>3110</v>
      </c>
      <c r="C40" s="4" t="s">
        <v>327</v>
      </c>
      <c r="D40" t="s">
        <v>150</v>
      </c>
      <c r="E40" s="1" t="s">
        <v>352</v>
      </c>
      <c r="I40" t="s">
        <v>151</v>
      </c>
      <c r="K40" t="s">
        <v>152</v>
      </c>
      <c r="L40" t="s">
        <v>74</v>
      </c>
      <c r="M40" t="s">
        <v>153</v>
      </c>
      <c r="P40">
        <v>104605407</v>
      </c>
    </row>
    <row r="41" spans="1:16" x14ac:dyDescent="0.25">
      <c r="A41">
        <v>78800</v>
      </c>
      <c r="B41">
        <v>6851</v>
      </c>
      <c r="C41" s="4" t="s">
        <v>327</v>
      </c>
      <c r="D41" t="s">
        <v>231</v>
      </c>
      <c r="E41" s="1" t="s">
        <v>369</v>
      </c>
      <c r="F41" s="1" t="s">
        <v>388</v>
      </c>
      <c r="G41" t="s">
        <v>232</v>
      </c>
      <c r="H41" t="s">
        <v>233</v>
      </c>
      <c r="K41" t="s">
        <v>234</v>
      </c>
      <c r="L41" t="s">
        <v>74</v>
      </c>
      <c r="M41" t="s">
        <v>235</v>
      </c>
      <c r="N41">
        <v>1</v>
      </c>
      <c r="O41">
        <v>69088081</v>
      </c>
      <c r="P41">
        <v>121203483</v>
      </c>
    </row>
    <row r="42" spans="1:16" x14ac:dyDescent="0.25">
      <c r="A42">
        <v>78800</v>
      </c>
      <c r="B42">
        <v>6571</v>
      </c>
      <c r="C42" s="4" t="s">
        <v>327</v>
      </c>
      <c r="D42" t="s">
        <v>212</v>
      </c>
      <c r="E42" s="1" t="s">
        <v>365</v>
      </c>
      <c r="G42" t="s">
        <v>213</v>
      </c>
      <c r="H42" t="s">
        <v>214</v>
      </c>
      <c r="K42" t="s">
        <v>215</v>
      </c>
      <c r="L42" t="s">
        <v>102</v>
      </c>
      <c r="M42" t="s">
        <v>216</v>
      </c>
      <c r="N42">
        <v>1</v>
      </c>
      <c r="O42">
        <v>69088076</v>
      </c>
      <c r="P42">
        <v>3849833</v>
      </c>
    </row>
    <row r="43" spans="1:16" x14ac:dyDescent="0.25">
      <c r="A43" s="5">
        <v>78800</v>
      </c>
      <c r="B43" s="5">
        <v>1162</v>
      </c>
      <c r="C43" s="6"/>
      <c r="D43" s="5" t="s">
        <v>104</v>
      </c>
      <c r="E43" s="7" t="s">
        <v>343</v>
      </c>
      <c r="F43" s="7" t="s">
        <v>339</v>
      </c>
      <c r="G43" s="5" t="s">
        <v>105</v>
      </c>
      <c r="H43" s="5" t="s">
        <v>106</v>
      </c>
      <c r="I43" s="5"/>
      <c r="J43" s="5"/>
      <c r="K43" s="5" t="s">
        <v>105</v>
      </c>
      <c r="L43" s="5" t="s">
        <v>102</v>
      </c>
      <c r="M43" s="5" t="s">
        <v>107</v>
      </c>
      <c r="N43" s="5">
        <v>1</v>
      </c>
      <c r="O43" s="5">
        <v>69088021</v>
      </c>
      <c r="P43" s="5">
        <v>57222119</v>
      </c>
    </row>
    <row r="44" spans="1:16" x14ac:dyDescent="0.25">
      <c r="A44">
        <v>78800</v>
      </c>
      <c r="B44">
        <v>1163</v>
      </c>
      <c r="D44" t="s">
        <v>108</v>
      </c>
      <c r="E44" s="1" t="s">
        <v>344</v>
      </c>
      <c r="G44" t="s">
        <v>109</v>
      </c>
      <c r="H44" t="s">
        <v>110</v>
      </c>
      <c r="I44" t="s">
        <v>111</v>
      </c>
      <c r="J44" t="s">
        <v>112</v>
      </c>
      <c r="K44" t="s">
        <v>113</v>
      </c>
      <c r="L44" t="s">
        <v>102</v>
      </c>
      <c r="M44" t="s">
        <v>114</v>
      </c>
      <c r="N44">
        <v>1</v>
      </c>
      <c r="O44">
        <v>69088007</v>
      </c>
      <c r="P44">
        <v>78034683</v>
      </c>
    </row>
    <row r="45" spans="1:16" x14ac:dyDescent="0.25">
      <c r="A45">
        <v>78800</v>
      </c>
      <c r="B45">
        <v>6860</v>
      </c>
      <c r="C45" s="4" t="s">
        <v>327</v>
      </c>
      <c r="D45" t="s">
        <v>241</v>
      </c>
      <c r="E45" s="1" t="s">
        <v>371</v>
      </c>
      <c r="G45" t="s">
        <v>242</v>
      </c>
      <c r="H45" t="s">
        <v>243</v>
      </c>
      <c r="K45" t="s">
        <v>244</v>
      </c>
      <c r="L45" t="s">
        <v>102</v>
      </c>
      <c r="M45" t="s">
        <v>245</v>
      </c>
      <c r="N45">
        <v>1</v>
      </c>
      <c r="O45">
        <v>69088085</v>
      </c>
      <c r="P45">
        <v>146099668</v>
      </c>
    </row>
    <row r="46" spans="1:16" x14ac:dyDescent="0.25">
      <c r="A46">
        <v>78800</v>
      </c>
      <c r="B46">
        <v>6192</v>
      </c>
      <c r="C46" s="4" t="s">
        <v>327</v>
      </c>
      <c r="D46" t="s">
        <v>197</v>
      </c>
      <c r="E46" s="1" t="s">
        <v>362</v>
      </c>
      <c r="G46" t="s">
        <v>198</v>
      </c>
      <c r="H46" t="s">
        <v>199</v>
      </c>
      <c r="K46" t="s">
        <v>200</v>
      </c>
      <c r="L46" t="s">
        <v>102</v>
      </c>
      <c r="M46" t="s">
        <v>201</v>
      </c>
      <c r="N46">
        <v>1</v>
      </c>
      <c r="O46">
        <v>69088073</v>
      </c>
      <c r="P46">
        <v>171068427</v>
      </c>
    </row>
    <row r="47" spans="1:16" x14ac:dyDescent="0.25">
      <c r="A47">
        <v>78800</v>
      </c>
      <c r="B47">
        <v>6881</v>
      </c>
      <c r="C47" s="4" t="s">
        <v>327</v>
      </c>
      <c r="D47" t="s">
        <v>246</v>
      </c>
      <c r="E47" s="1" t="s">
        <v>372</v>
      </c>
      <c r="G47" t="s">
        <v>247</v>
      </c>
      <c r="H47" t="s">
        <v>248</v>
      </c>
      <c r="K47" t="s">
        <v>249</v>
      </c>
      <c r="L47" t="s">
        <v>102</v>
      </c>
      <c r="M47" t="s">
        <v>250</v>
      </c>
      <c r="N47">
        <v>1</v>
      </c>
      <c r="O47">
        <v>69088100</v>
      </c>
      <c r="P47">
        <v>105151518</v>
      </c>
    </row>
    <row r="48" spans="1:16" x14ac:dyDescent="0.25">
      <c r="A48">
        <v>78800</v>
      </c>
      <c r="B48">
        <v>1160</v>
      </c>
      <c r="D48" t="s">
        <v>97</v>
      </c>
      <c r="E48" s="1" t="s">
        <v>325</v>
      </c>
      <c r="F48" s="1"/>
      <c r="G48" t="s">
        <v>98</v>
      </c>
      <c r="H48" t="s">
        <v>99</v>
      </c>
      <c r="I48" t="s">
        <v>100</v>
      </c>
      <c r="K48" t="s">
        <v>101</v>
      </c>
      <c r="L48" t="s">
        <v>102</v>
      </c>
      <c r="M48" t="s">
        <v>103</v>
      </c>
      <c r="N48">
        <v>1</v>
      </c>
      <c r="O48">
        <v>69088023</v>
      </c>
      <c r="P48">
        <v>809588098</v>
      </c>
    </row>
    <row r="49" spans="1:16" x14ac:dyDescent="0.25">
      <c r="A49">
        <v>78800</v>
      </c>
      <c r="B49">
        <v>7044</v>
      </c>
      <c r="C49" s="4" t="s">
        <v>327</v>
      </c>
      <c r="D49" t="s">
        <v>281</v>
      </c>
      <c r="E49" s="1" t="s">
        <v>378</v>
      </c>
      <c r="F49" s="1" t="s">
        <v>389</v>
      </c>
      <c r="G49" t="s">
        <v>282</v>
      </c>
      <c r="H49" t="s">
        <v>283</v>
      </c>
      <c r="K49" t="s">
        <v>284</v>
      </c>
      <c r="L49" t="s">
        <v>102</v>
      </c>
      <c r="M49" t="s">
        <v>285</v>
      </c>
      <c r="N49">
        <v>1</v>
      </c>
      <c r="O49">
        <v>69088102</v>
      </c>
      <c r="P49">
        <v>122118409</v>
      </c>
    </row>
    <row r="50" spans="1:16" x14ac:dyDescent="0.25">
      <c r="A50">
        <v>78800</v>
      </c>
      <c r="B50">
        <v>6697</v>
      </c>
      <c r="D50" t="s">
        <v>217</v>
      </c>
      <c r="E50" s="1" t="s">
        <v>366</v>
      </c>
      <c r="G50" t="s">
        <v>218</v>
      </c>
      <c r="H50" t="s">
        <v>219</v>
      </c>
      <c r="K50" t="s">
        <v>220</v>
      </c>
      <c r="L50" t="s">
        <v>120</v>
      </c>
      <c r="M50" t="s">
        <v>221</v>
      </c>
      <c r="N50">
        <v>1</v>
      </c>
      <c r="O50">
        <v>69088077</v>
      </c>
      <c r="P50">
        <v>791328482</v>
      </c>
    </row>
    <row r="51" spans="1:16" x14ac:dyDescent="0.25">
      <c r="A51">
        <v>78800</v>
      </c>
      <c r="B51">
        <v>6265</v>
      </c>
      <c r="D51" t="s">
        <v>207</v>
      </c>
      <c r="E51" s="1" t="s">
        <v>364</v>
      </c>
      <c r="F51" s="1" t="s">
        <v>386</v>
      </c>
      <c r="G51" t="s">
        <v>208</v>
      </c>
      <c r="H51" t="s">
        <v>209</v>
      </c>
      <c r="K51" t="s">
        <v>210</v>
      </c>
      <c r="L51" t="s">
        <v>120</v>
      </c>
      <c r="M51" t="s">
        <v>211</v>
      </c>
      <c r="N51">
        <v>1</v>
      </c>
      <c r="O51">
        <v>69088063</v>
      </c>
      <c r="P51">
        <v>135260045</v>
      </c>
    </row>
    <row r="52" spans="1:16" x14ac:dyDescent="0.25">
      <c r="A52">
        <v>78800</v>
      </c>
      <c r="B52">
        <v>6943</v>
      </c>
      <c r="D52" t="s">
        <v>256</v>
      </c>
      <c r="E52" s="1" t="s">
        <v>374</v>
      </c>
      <c r="G52" t="s">
        <v>257</v>
      </c>
      <c r="H52" t="s">
        <v>258</v>
      </c>
      <c r="K52" t="s">
        <v>259</v>
      </c>
      <c r="L52" t="s">
        <v>120</v>
      </c>
      <c r="M52" t="s">
        <v>260</v>
      </c>
      <c r="N52">
        <v>1</v>
      </c>
      <c r="O52">
        <v>69088093</v>
      </c>
      <c r="P52">
        <v>50157981</v>
      </c>
    </row>
    <row r="53" spans="1:16" x14ac:dyDescent="0.25">
      <c r="A53">
        <v>78800</v>
      </c>
      <c r="B53">
        <v>5545</v>
      </c>
      <c r="D53" t="s">
        <v>164</v>
      </c>
      <c r="E53" s="1" t="s">
        <v>355</v>
      </c>
      <c r="F53" s="1" t="s">
        <v>384</v>
      </c>
      <c r="G53" t="s">
        <v>165</v>
      </c>
      <c r="H53" t="s">
        <v>166</v>
      </c>
      <c r="K53" t="s">
        <v>167</v>
      </c>
      <c r="L53" t="s">
        <v>120</v>
      </c>
      <c r="M53" t="s">
        <v>168</v>
      </c>
      <c r="N53">
        <v>1</v>
      </c>
      <c r="O53">
        <v>69088035</v>
      </c>
      <c r="P53">
        <v>112541490</v>
      </c>
    </row>
    <row r="54" spans="1:16" x14ac:dyDescent="0.25">
      <c r="A54">
        <v>78800</v>
      </c>
      <c r="B54">
        <v>1164</v>
      </c>
      <c r="D54" t="s">
        <v>115</v>
      </c>
      <c r="E54" s="1" t="s">
        <v>345</v>
      </c>
      <c r="G54" t="s">
        <v>116</v>
      </c>
      <c r="H54" t="s">
        <v>117</v>
      </c>
      <c r="I54" t="s">
        <v>118</v>
      </c>
      <c r="K54" t="s">
        <v>119</v>
      </c>
      <c r="L54" t="s">
        <v>120</v>
      </c>
      <c r="M54" t="s">
        <v>121</v>
      </c>
      <c r="N54">
        <v>1</v>
      </c>
      <c r="O54">
        <v>69088013</v>
      </c>
      <c r="P54">
        <v>878690338</v>
      </c>
    </row>
    <row r="55" spans="1:16" x14ac:dyDescent="0.25">
      <c r="A55">
        <v>78800</v>
      </c>
      <c r="B55">
        <v>1167</v>
      </c>
      <c r="D55" t="s">
        <v>122</v>
      </c>
      <c r="E55" s="1" t="s">
        <v>346</v>
      </c>
      <c r="G55" t="s">
        <v>123</v>
      </c>
      <c r="H55" t="s">
        <v>124</v>
      </c>
      <c r="K55" t="s">
        <v>119</v>
      </c>
      <c r="L55" t="s">
        <v>120</v>
      </c>
      <c r="M55" t="s">
        <v>125</v>
      </c>
      <c r="N55">
        <v>1</v>
      </c>
      <c r="O55">
        <v>69088005</v>
      </c>
      <c r="P55">
        <v>69816163</v>
      </c>
    </row>
    <row r="56" spans="1:16" x14ac:dyDescent="0.25">
      <c r="A56">
        <v>78800</v>
      </c>
      <c r="B56">
        <v>7309</v>
      </c>
      <c r="C56" s="4" t="s">
        <v>327</v>
      </c>
      <c r="D56" t="s">
        <v>304</v>
      </c>
      <c r="E56" s="1" t="s">
        <v>382</v>
      </c>
      <c r="I56" t="s">
        <v>305</v>
      </c>
      <c r="K56" t="s">
        <v>306</v>
      </c>
      <c r="L56" t="s">
        <v>120</v>
      </c>
      <c r="M56" t="s">
        <v>307</v>
      </c>
      <c r="P56">
        <v>73124562</v>
      </c>
    </row>
    <row r="57" spans="1:16" x14ac:dyDescent="0.25">
      <c r="A57">
        <v>78800</v>
      </c>
      <c r="B57">
        <v>1169</v>
      </c>
      <c r="D57" t="s">
        <v>132</v>
      </c>
      <c r="E57" s="1" t="s">
        <v>348</v>
      </c>
      <c r="F57" s="1" t="s">
        <v>340</v>
      </c>
      <c r="G57" t="s">
        <v>133</v>
      </c>
      <c r="H57" t="s">
        <v>134</v>
      </c>
      <c r="K57" t="s">
        <v>129</v>
      </c>
      <c r="L57" t="s">
        <v>130</v>
      </c>
      <c r="M57" t="s">
        <v>135</v>
      </c>
      <c r="N57">
        <v>1</v>
      </c>
      <c r="O57">
        <v>69088031</v>
      </c>
      <c r="P57">
        <v>75758169</v>
      </c>
    </row>
    <row r="58" spans="1:16" x14ac:dyDescent="0.25">
      <c r="A58">
        <v>78800</v>
      </c>
      <c r="B58">
        <v>1171</v>
      </c>
      <c r="D58" t="s">
        <v>136</v>
      </c>
      <c r="E58" s="1" t="s">
        <v>349</v>
      </c>
      <c r="F58" s="1" t="s">
        <v>341</v>
      </c>
      <c r="G58" t="s">
        <v>137</v>
      </c>
      <c r="H58" t="s">
        <v>138</v>
      </c>
      <c r="K58" t="s">
        <v>137</v>
      </c>
      <c r="L58" t="s">
        <v>130</v>
      </c>
      <c r="M58" t="s">
        <v>139</v>
      </c>
      <c r="N58">
        <v>1</v>
      </c>
      <c r="O58">
        <v>69088025</v>
      </c>
      <c r="P58">
        <v>152720140</v>
      </c>
    </row>
    <row r="59" spans="1:16" x14ac:dyDescent="0.25">
      <c r="A59">
        <v>78800</v>
      </c>
      <c r="B59">
        <v>7001</v>
      </c>
      <c r="C59" s="4" t="s">
        <v>327</v>
      </c>
      <c r="D59" t="s">
        <v>270</v>
      </c>
      <c r="G59" t="s">
        <v>271</v>
      </c>
      <c r="H59" t="s">
        <v>272</v>
      </c>
      <c r="K59" t="s">
        <v>273</v>
      </c>
      <c r="L59" t="s">
        <v>130</v>
      </c>
      <c r="M59" t="s">
        <v>274</v>
      </c>
      <c r="N59">
        <v>1</v>
      </c>
      <c r="O59">
        <v>69088103</v>
      </c>
      <c r="P59">
        <v>182912493</v>
      </c>
    </row>
    <row r="60" spans="1:16" x14ac:dyDescent="0.25">
      <c r="A60">
        <v>78800</v>
      </c>
      <c r="B60">
        <v>1168</v>
      </c>
      <c r="D60" t="s">
        <v>126</v>
      </c>
      <c r="E60" s="1" t="s">
        <v>347</v>
      </c>
      <c r="G60" t="s">
        <v>127</v>
      </c>
      <c r="H60" t="s">
        <v>128</v>
      </c>
      <c r="K60" t="s">
        <v>129</v>
      </c>
      <c r="L60" t="s">
        <v>130</v>
      </c>
      <c r="M60" t="s">
        <v>131</v>
      </c>
      <c r="N60">
        <v>1</v>
      </c>
      <c r="O60">
        <v>69088022</v>
      </c>
      <c r="P60">
        <v>809916000</v>
      </c>
    </row>
  </sheetData>
  <sortState ref="A2:U60">
    <sortCondition ref="L2:L60"/>
    <sortCondition ref="D2:D60"/>
  </sortState>
  <hyperlinks>
    <hyperlink ref="E6" r:id="rId1"/>
    <hyperlink ref="E15" r:id="rId2"/>
    <hyperlink ref="F3" r:id="rId3"/>
    <hyperlink ref="F4" r:id="rId4"/>
    <hyperlink ref="F2" r:id="rId5"/>
    <hyperlink ref="F5" r:id="rId6"/>
    <hyperlink ref="E32" r:id="rId7"/>
    <hyperlink ref="E30" r:id="rId8"/>
    <hyperlink ref="E31" r:id="rId9"/>
    <hyperlink ref="E25" r:id="rId10"/>
    <hyperlink ref="E37" r:id="rId11"/>
    <hyperlink ref="F34" r:id="rId12"/>
    <hyperlink ref="F35" r:id="rId13"/>
    <hyperlink ref="F36" r:id="rId14"/>
    <hyperlink ref="F21" r:id="rId15"/>
    <hyperlink ref="E48" r:id="rId16"/>
    <hyperlink ref="F43" r:id="rId17"/>
    <hyperlink ref="E43" r:id="rId18"/>
    <hyperlink ref="E44" r:id="rId19"/>
    <hyperlink ref="E54" r:id="rId20"/>
    <hyperlink ref="E55" r:id="rId21"/>
    <hyperlink ref="E60" r:id="rId22"/>
    <hyperlink ref="E57" r:id="rId23"/>
    <hyperlink ref="E58" r:id="rId24"/>
    <hyperlink ref="E9" r:id="rId25"/>
    <hyperlink ref="E11" r:id="rId26"/>
    <hyperlink ref="E40" r:id="rId27"/>
    <hyperlink ref="E22" r:id="rId28"/>
    <hyperlink ref="E18" r:id="rId29"/>
    <hyperlink ref="E53" r:id="rId30"/>
    <hyperlink ref="E19" r:id="rId31"/>
    <hyperlink ref="E38" r:id="rId32"/>
    <hyperlink ref="E39" r:id="rId33"/>
    <hyperlink ref="E23" r:id="rId34"/>
    <hyperlink ref="E14" r:id="rId35"/>
    <hyperlink ref="E16" r:id="rId36"/>
    <hyperlink ref="E46" r:id="rId37"/>
    <hyperlink ref="E26" r:id="rId38"/>
    <hyperlink ref="E51" r:id="rId39"/>
    <hyperlink ref="E42" r:id="rId40"/>
    <hyperlink ref="E50" r:id="rId41"/>
    <hyperlink ref="E33" r:id="rId42"/>
    <hyperlink ref="E13" r:id="rId43"/>
    <hyperlink ref="E41" r:id="rId44"/>
    <hyperlink ref="E28" r:id="rId45"/>
    <hyperlink ref="E45" r:id="rId46"/>
    <hyperlink ref="E47" r:id="rId47"/>
    <hyperlink ref="E24" r:id="rId48"/>
    <hyperlink ref="E52" r:id="rId49"/>
    <hyperlink ref="E17" r:id="rId50"/>
    <hyperlink ref="E20" r:id="rId51"/>
    <hyperlink ref="E27" r:id="rId52"/>
    <hyperlink ref="E49" r:id="rId53"/>
    <hyperlink ref="E10" r:id="rId54"/>
    <hyperlink ref="E7" r:id="rId55"/>
    <hyperlink ref="E8" r:id="rId56"/>
    <hyperlink ref="E56" r:id="rId57"/>
    <hyperlink ref="F12" r:id="rId58"/>
    <hyperlink ref="E12" r:id="rId59"/>
    <hyperlink ref="E2" r:id="rId60"/>
    <hyperlink ref="E5" r:id="rId61"/>
    <hyperlink ref="E34" r:id="rId62"/>
    <hyperlink ref="E4" r:id="rId63"/>
    <hyperlink ref="E3" r:id="rId64"/>
    <hyperlink ref="E35" r:id="rId65"/>
    <hyperlink ref="E36" r:id="rId66"/>
    <hyperlink ref="E21" r:id="rId67"/>
    <hyperlink ref="F57" r:id="rId68"/>
    <hyperlink ref="F58" r:id="rId69"/>
    <hyperlink ref="F9" r:id="rId70"/>
    <hyperlink ref="F18" r:id="rId71"/>
    <hyperlink ref="F53" r:id="rId72"/>
    <hyperlink ref="F38" r:id="rId73"/>
    <hyperlink ref="F51" r:id="rId74"/>
    <hyperlink ref="F33" r:id="rId75"/>
    <hyperlink ref="F41" r:id="rId76"/>
    <hyperlink ref="F49" r:id="rId77"/>
    <hyperlink ref="F10" r:id="rId78"/>
  </hyperlinks>
  <pageMargins left="0.7" right="0.7" top="0.75" bottom="0.75" header="0.3" footer="0.3"/>
  <pageSetup orientation="portrait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 Sep 2016</vt:lpstr>
      <vt:lpstr>ALLAND_201511418_31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 8 Staff Assignments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 </dc:subject>
  <dc:creator>D O T - Federal Transit Administration</dc:creator>
  <cp:lastModifiedBy>USDOT_User</cp:lastModifiedBy>
  <cp:lastPrinted>2016-04-27T15:10:10Z</cp:lastPrinted>
  <dcterms:created xsi:type="dcterms:W3CDTF">2015-11-05T17:49:04Z</dcterms:created>
  <dcterms:modified xsi:type="dcterms:W3CDTF">2017-01-09T20:49:40Z</dcterms:modified>
</cp:coreProperties>
</file>