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C:\Users\zara.malik.ctr\Desktop\New folder (2)\New folder\"/>
    </mc:Choice>
  </mc:AlternateContent>
  <bookViews>
    <workbookView xWindow="0" yWindow="0" windowWidth="28800" windowHeight="12495"/>
  </bookViews>
  <sheets>
    <sheet name="1a"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0" i="1" l="1"/>
  <c r="S6" i="1" s="1"/>
  <c r="B36" i="1"/>
  <c r="S17" i="1" l="1"/>
  <c r="S13" i="1"/>
  <c r="S9" i="1"/>
  <c r="S5" i="1"/>
  <c r="S16" i="1"/>
  <c r="S12" i="1"/>
  <c r="S8" i="1"/>
  <c r="S19" i="1"/>
  <c r="S15" i="1"/>
  <c r="S11" i="1"/>
  <c r="S7" i="1"/>
  <c r="C11" i="1"/>
  <c r="C19" i="1"/>
  <c r="C27" i="1"/>
  <c r="C36" i="1"/>
  <c r="C13" i="1"/>
  <c r="C21" i="1"/>
  <c r="C29" i="1"/>
  <c r="C5" i="1"/>
  <c r="C7" i="1"/>
  <c r="C15" i="1"/>
  <c r="C23" i="1"/>
  <c r="C31" i="1"/>
  <c r="C9" i="1"/>
  <c r="C17" i="1"/>
  <c r="C25" i="1"/>
  <c r="C33" i="1"/>
  <c r="S18" i="1"/>
  <c r="S14" i="1"/>
  <c r="S10" i="1"/>
</calcChain>
</file>

<file path=xl/sharedStrings.xml><?xml version="1.0" encoding="utf-8"?>
<sst xmlns="http://schemas.openxmlformats.org/spreadsheetml/2006/main" count="37" uniqueCount="37">
  <si>
    <t>PROGRAM</t>
  </si>
  <si>
    <t>METROPOLITAN PLANNING ………………………………………………………………………..</t>
  </si>
  <si>
    <t>STATEWIDE PLANNING ……………………………………………………………………………</t>
  </si>
  <si>
    <t>TRANSIT ORIENTRED DEVELOPMENT …………………………………………………………….</t>
  </si>
  <si>
    <t>URBANIZED AREA FORMULA …………………………………………………………………….</t>
  </si>
  <si>
    <t>ENHANCED MOBILITY OF SENIORS AND INDIVIDUALS WITH DISABILITIES ………………….</t>
  </si>
  <si>
    <t>RTAP (RURAL TRANSIT ASSISTANCE PROGRAM) ……………………………………………</t>
  </si>
  <si>
    <t>PUBLIC TRANSPORTATION ON INDIAN RESERVATIONS ………………………………………</t>
  </si>
  <si>
    <t>BUS AND BUS FACILITIES FORMULA …………………………………………………………..</t>
  </si>
  <si>
    <t>GROWING STATES AND HIGH DENSITY STATES FORMULA ……………………………….</t>
  </si>
  <si>
    <t>NEW STARTS…………………………………………………………………………………….</t>
  </si>
  <si>
    <t>WASHINGTON METROPOLITAN AREA TRANSIT AUTHORITY ………………………………</t>
  </si>
  <si>
    <t>RESEARCH AND TRANSIT COOPERATIVE RESEARCH………………………………….</t>
  </si>
  <si>
    <t xml:space="preserve">                                                                         TOTAL………………………………………………………………</t>
  </si>
  <si>
    <t>APPALACHIAN DEVELOPMENT PUBLIC TRANSPORTATION ASSISTANCE PROGRAM</t>
  </si>
  <si>
    <t>METROPOLITAN PLANNING</t>
  </si>
  <si>
    <t>STATEWIDE PLANNING</t>
  </si>
  <si>
    <t>TRANSIT ORIENTRED DEVELOPMENT</t>
  </si>
  <si>
    <t xml:space="preserve">URBANIZED AREA FORMULA </t>
  </si>
  <si>
    <t xml:space="preserve">ENHANCED MOBILITY OF SENIORS AND INDIVIDUALS WITH DISABILITIES </t>
  </si>
  <si>
    <t xml:space="preserve">RURAL AREAS FORMULA PROGRAM </t>
  </si>
  <si>
    <t xml:space="preserve">RTAP (RURAL TRANSIT ASSISTANCE PROGRAM) </t>
  </si>
  <si>
    <t xml:space="preserve">PUBLIC TRANSPORTATION ON INDIAN RESERVATIONS </t>
  </si>
  <si>
    <t>STATE OF GOOD REPAIR</t>
  </si>
  <si>
    <t xml:space="preserve">BUS AND BUS FACILITIES FORMULA </t>
  </si>
  <si>
    <t xml:space="preserve">GROWING STATES AND HIGH DENSITY STATES FORMULA </t>
  </si>
  <si>
    <t>NEW STARTS</t>
  </si>
  <si>
    <t xml:space="preserve">WASHINGTON METROPOLITAN AREA TRANSIT AUTHORITY </t>
  </si>
  <si>
    <t>RESEARCH AND TRANSIT COOPERATIVE RESEARCH</t>
  </si>
  <si>
    <t xml:space="preserve"> AMOUNT</t>
  </si>
  <si>
    <t>PERCENTAGE</t>
  </si>
  <si>
    <t>RURAL AREA FORMULA …………………………………………………………………..</t>
  </si>
  <si>
    <t>STATE OF GOOD REPAIR………………………………………………………………</t>
  </si>
  <si>
    <t>APPALACHIAN DEVELOPMENT PUBLIC TRANSPORTATION ASSISTANCE PROGRAM…………………………………………………………………………</t>
  </si>
  <si>
    <t>Scroll down for a chart displaying this information</t>
  </si>
  <si>
    <t>Table 1: FTA Appropriations for Fiscal Year 2016</t>
  </si>
  <si>
    <t>This table displays funding appropraited by Congress for FY 16. The amount of funding awarded in grants under these programs in FY 16 may be different from the appropriated amount shown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</si>
</sst>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164" formatCode="&quot;$&quot;#,##0"/>
    <numFmt numFmtId="165" formatCode="_(* #,##0_);_(* \(#,##0\);_(* &quot;-&quot;??_);_(@_)"/>
    <numFmt numFmtId="166" formatCode="0.0%"/>
  </numFmts>
  <fonts count="10" x14ac:knownFonts="1">
    <font>
      <sz val="11"/>
      <color theme="1"/>
      <name val="Calibri"/>
      <family val="2"/>
      <scheme val="minor"/>
    </font>
    <font>
      <b/>
      <sz val="16"/>
      <name val="Arial"/>
      <family val="2"/>
    </font>
    <font>
      <sz val="12"/>
      <color theme="1"/>
      <name val="Calibri"/>
      <family val="2"/>
      <scheme val="minor"/>
    </font>
    <font>
      <b/>
      <sz val="12"/>
      <color theme="1"/>
      <name val="Arial"/>
      <family val="2"/>
    </font>
    <font>
      <b/>
      <sz val="12"/>
      <name val="Arial"/>
      <family val="2"/>
    </font>
    <font>
      <sz val="12"/>
      <name val="Arial"/>
      <family val="2"/>
    </font>
    <font>
      <b/>
      <sz val="12"/>
      <color theme="1"/>
      <name val="Calibri"/>
      <family val="2"/>
      <scheme val="minor"/>
    </font>
    <font>
      <b/>
      <sz val="12"/>
      <name val="Helvetica"/>
    </font>
    <font>
      <b/>
      <i/>
      <sz val="12"/>
      <name val="Calibri"/>
      <family val="2"/>
      <scheme val="minor"/>
    </font>
    <font>
      <i/>
      <sz val="11"/>
      <name val="Calibri"/>
      <family val="2"/>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medium">
        <color theme="1"/>
      </left>
      <right/>
      <top style="double">
        <color theme="1"/>
      </top>
      <bottom/>
      <diagonal/>
    </border>
    <border>
      <left/>
      <right style="medium">
        <color theme="1"/>
      </right>
      <top style="double">
        <color theme="1"/>
      </top>
      <bottom/>
      <diagonal/>
    </border>
    <border>
      <left style="medium">
        <color theme="1"/>
      </left>
      <right style="thin">
        <color theme="0" tint="-0.14993743705557422"/>
      </right>
      <top style="double">
        <color theme="1"/>
      </top>
      <bottom style="thin">
        <color theme="0" tint="-0.14993743705557422"/>
      </bottom>
      <diagonal/>
    </border>
    <border>
      <left style="medium">
        <color theme="1"/>
      </left>
      <right style="thin">
        <color theme="0" tint="-0.14993743705557422"/>
      </right>
      <top style="thin">
        <color theme="0" tint="-0.14993743705557422"/>
      </top>
      <bottom style="thin">
        <color theme="0" tint="-0.14993743705557422"/>
      </bottom>
      <diagonal/>
    </border>
    <border>
      <left style="medium">
        <color theme="1"/>
      </left>
      <right style="thin">
        <color theme="0" tint="-0.14993743705557422"/>
      </right>
      <top style="thin">
        <color theme="0" tint="-0.14993743705557422"/>
      </top>
      <bottom/>
      <diagonal/>
    </border>
    <border>
      <left style="medium">
        <color auto="1"/>
      </left>
      <right style="thin">
        <color theme="0" tint="-0.14993743705557422"/>
      </right>
      <top/>
      <bottom style="thin">
        <color theme="0" tint="-0.14993743705557422"/>
      </bottom>
      <diagonal/>
    </border>
    <border>
      <left style="medium">
        <color auto="1"/>
      </left>
      <right/>
      <top/>
      <bottom/>
      <diagonal/>
    </border>
    <border>
      <left style="medium">
        <color auto="1"/>
      </left>
      <right/>
      <top/>
      <bottom style="medium">
        <color auto="1"/>
      </bottom>
      <diagonal/>
    </border>
    <border>
      <left style="thin">
        <color theme="0" tint="-0.14993743705557422"/>
      </left>
      <right/>
      <top style="double">
        <color theme="1"/>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style="thin">
        <color theme="0" tint="-0.14993743705557422"/>
      </left>
      <right/>
      <top style="thin">
        <color theme="0" tint="-0.14993743705557422"/>
      </top>
      <bottom/>
      <diagonal/>
    </border>
    <border>
      <left style="thin">
        <color theme="0" tint="-0.14993743705557422"/>
      </left>
      <right/>
      <top/>
      <bottom style="thin">
        <color theme="0" tint="-0.14993743705557422"/>
      </bottom>
      <diagonal/>
    </border>
    <border>
      <left/>
      <right/>
      <top/>
      <bottom style="medium">
        <color auto="1"/>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
      <left style="medium">
        <color auto="1"/>
      </left>
      <right style="medium">
        <color auto="1"/>
      </right>
      <top style="thin">
        <color theme="0" tint="-0.14996795556505021"/>
      </top>
      <bottom style="thin">
        <color theme="0" tint="-0.14996795556505021"/>
      </bottom>
      <diagonal/>
    </border>
    <border>
      <left style="medium">
        <color auto="1"/>
      </left>
      <right style="medium">
        <color auto="1"/>
      </right>
      <top style="thin">
        <color theme="0" tint="-0.14996795556505021"/>
      </top>
      <bottom style="medium">
        <color auto="1"/>
      </bottom>
      <diagonal/>
    </border>
    <border>
      <left style="medium">
        <color auto="1"/>
      </left>
      <right style="medium">
        <color auto="1"/>
      </right>
      <top style="double">
        <color auto="1"/>
      </top>
      <bottom style="thin">
        <color theme="0" tint="-0.14996795556505021"/>
      </bottom>
      <diagonal/>
    </border>
    <border>
      <left style="medium">
        <color theme="1"/>
      </left>
      <right style="medium">
        <color theme="1"/>
      </right>
      <top style="double">
        <color theme="1"/>
      </top>
      <bottom style="thin">
        <color theme="0" tint="-0.14996795556505021"/>
      </bottom>
      <diagonal/>
    </border>
    <border>
      <left/>
      <right/>
      <top/>
      <bottom style="double">
        <color theme="1"/>
      </bottom>
      <diagonal/>
    </border>
  </borders>
  <cellStyleXfs count="1">
    <xf numFmtId="0" fontId="0" fillId="0" borderId="0"/>
  </cellStyleXfs>
  <cellXfs count="53">
    <xf numFmtId="0" fontId="0" fillId="0" borderId="0" xfId="0"/>
    <xf numFmtId="0" fontId="2" fillId="0" borderId="1" xfId="0" applyFont="1" applyFill="1" applyBorder="1" applyAlignment="1"/>
    <xf numFmtId="0" fontId="2" fillId="0" borderId="0" xfId="0" applyFont="1" applyFill="1" applyBorder="1" applyAlignment="1"/>
    <xf numFmtId="0" fontId="2" fillId="0" borderId="2" xfId="0" applyFont="1" applyFill="1" applyBorder="1" applyAlignment="1"/>
    <xf numFmtId="0" fontId="3" fillId="0" borderId="3" xfId="0" applyFont="1" applyFill="1" applyBorder="1" applyAlignment="1"/>
    <xf numFmtId="0" fontId="4" fillId="0" borderId="5" xfId="0" applyFont="1" applyFill="1" applyBorder="1" applyAlignment="1" applyProtection="1">
      <alignment horizontal="left"/>
    </xf>
    <xf numFmtId="0" fontId="4" fillId="0" borderId="6" xfId="0" applyFont="1" applyFill="1" applyBorder="1" applyAlignment="1" applyProtection="1">
      <alignment horizontal="left"/>
    </xf>
    <xf numFmtId="37" fontId="4" fillId="0" borderId="6" xfId="0" applyNumberFormat="1" applyFont="1" applyFill="1" applyBorder="1" applyAlignment="1" applyProtection="1"/>
    <xf numFmtId="0" fontId="4" fillId="0" borderId="6" xfId="0" applyFont="1" applyFill="1" applyBorder="1" applyAlignment="1" applyProtection="1"/>
    <xf numFmtId="0" fontId="3" fillId="2" borderId="6" xfId="0" applyFont="1" applyFill="1" applyBorder="1" applyAlignment="1"/>
    <xf numFmtId="5" fontId="2" fillId="0" borderId="1" xfId="0" applyNumberFormat="1" applyFont="1" applyFill="1" applyBorder="1" applyAlignment="1"/>
    <xf numFmtId="2" fontId="2" fillId="0" borderId="1" xfId="0" applyNumberFormat="1" applyFont="1" applyFill="1" applyBorder="1" applyAlignment="1"/>
    <xf numFmtId="3" fontId="2" fillId="0" borderId="1" xfId="0" applyNumberFormat="1" applyFont="1" applyFill="1" applyBorder="1" applyAlignment="1"/>
    <xf numFmtId="0" fontId="2" fillId="2" borderId="2" xfId="0" applyFont="1" applyFill="1" applyBorder="1" applyAlignment="1"/>
    <xf numFmtId="0" fontId="2" fillId="2" borderId="1" xfId="0" applyFont="1" applyFill="1" applyBorder="1" applyAlignment="1"/>
    <xf numFmtId="0" fontId="2" fillId="2" borderId="0" xfId="0" applyFont="1" applyFill="1" applyBorder="1" applyAlignment="1"/>
    <xf numFmtId="0" fontId="6" fillId="0" borderId="0" xfId="0" applyFont="1" applyFill="1" applyBorder="1" applyAlignment="1"/>
    <xf numFmtId="0" fontId="5" fillId="0" borderId="1" xfId="0" applyFont="1" applyFill="1" applyBorder="1" applyAlignment="1"/>
    <xf numFmtId="37" fontId="4" fillId="0" borderId="7" xfId="0" applyNumberFormat="1" applyFont="1" applyFill="1" applyBorder="1" applyAlignment="1" applyProtection="1"/>
    <xf numFmtId="0" fontId="6" fillId="0" borderId="8" xfId="0" applyFont="1" applyFill="1" applyBorder="1" applyAlignment="1"/>
    <xf numFmtId="0" fontId="4" fillId="0" borderId="9" xfId="0" applyFont="1" applyBorder="1"/>
    <xf numFmtId="0" fontId="6" fillId="0" borderId="9" xfId="0" applyFont="1" applyFill="1" applyBorder="1" applyAlignment="1"/>
    <xf numFmtId="0" fontId="6" fillId="0" borderId="10" xfId="0" applyFont="1" applyFill="1" applyBorder="1" applyAlignment="1"/>
    <xf numFmtId="3" fontId="2" fillId="2" borderId="1" xfId="0" applyNumberFormat="1" applyFont="1" applyFill="1" applyBorder="1" applyAlignment="1"/>
    <xf numFmtId="10" fontId="2" fillId="0" borderId="1" xfId="0" applyNumberFormat="1" applyFont="1" applyFill="1" applyBorder="1" applyAlignment="1"/>
    <xf numFmtId="164" fontId="4" fillId="0" borderId="11" xfId="0" applyNumberFormat="1" applyFont="1" applyFill="1" applyBorder="1" applyAlignment="1" applyProtection="1">
      <alignment horizontal="right"/>
    </xf>
    <xf numFmtId="164" fontId="4" fillId="0" borderId="12" xfId="0" applyNumberFormat="1" applyFont="1" applyFill="1" applyBorder="1" applyAlignment="1" applyProtection="1">
      <alignment horizontal="right"/>
    </xf>
    <xf numFmtId="164" fontId="3" fillId="0" borderId="12" xfId="0" applyNumberFormat="1" applyFont="1" applyFill="1" applyBorder="1" applyAlignment="1">
      <alignment horizontal="right"/>
    </xf>
    <xf numFmtId="164" fontId="4" fillId="0" borderId="12" xfId="0" applyNumberFormat="1" applyFont="1" applyFill="1" applyBorder="1" applyAlignment="1">
      <alignment horizontal="right"/>
    </xf>
    <xf numFmtId="164" fontId="4" fillId="2" borderId="12" xfId="0" applyNumberFormat="1" applyFont="1" applyFill="1" applyBorder="1" applyAlignment="1" applyProtection="1">
      <alignment horizontal="right"/>
    </xf>
    <xf numFmtId="164" fontId="4" fillId="0" borderId="13" xfId="0" applyNumberFormat="1" applyFont="1" applyFill="1" applyBorder="1" applyAlignment="1" applyProtection="1">
      <alignment horizontal="right"/>
    </xf>
    <xf numFmtId="0" fontId="3" fillId="0" borderId="14" xfId="0" applyFont="1" applyFill="1" applyBorder="1" applyAlignment="1">
      <alignment horizontal="right"/>
    </xf>
    <xf numFmtId="164" fontId="4" fillId="0" borderId="0" xfId="0" applyNumberFormat="1" applyFont="1" applyFill="1" applyBorder="1" applyAlignment="1" applyProtection="1">
      <alignment horizontal="right"/>
    </xf>
    <xf numFmtId="0" fontId="3" fillId="0" borderId="0" xfId="0" applyFont="1" applyFill="1" applyBorder="1" applyAlignment="1">
      <alignment horizontal="right"/>
    </xf>
    <xf numFmtId="164" fontId="3" fillId="0" borderId="15" xfId="0" applyNumberFormat="1" applyFont="1" applyFill="1" applyBorder="1" applyAlignment="1">
      <alignment horizontal="right"/>
    </xf>
    <xf numFmtId="5" fontId="2" fillId="0" borderId="2" xfId="0" applyNumberFormat="1" applyFont="1" applyFill="1" applyBorder="1" applyAlignment="1"/>
    <xf numFmtId="165" fontId="2" fillId="0" borderId="2" xfId="0" applyNumberFormat="1" applyFont="1" applyFill="1" applyBorder="1" applyAlignment="1"/>
    <xf numFmtId="3" fontId="2" fillId="0" borderId="2" xfId="0" applyNumberFormat="1" applyFont="1" applyFill="1" applyBorder="1" applyAlignment="1"/>
    <xf numFmtId="0" fontId="2" fillId="0" borderId="1" xfId="0" applyFont="1" applyFill="1" applyBorder="1" applyAlignment="1">
      <alignment horizontal="right"/>
    </xf>
    <xf numFmtId="166" fontId="7" fillId="0" borderId="20" xfId="0" applyNumberFormat="1" applyFont="1" applyFill="1" applyBorder="1" applyAlignment="1">
      <alignment horizontal="right"/>
    </xf>
    <xf numFmtId="166" fontId="7" fillId="0" borderId="18" xfId="0" applyNumberFormat="1" applyFont="1" applyFill="1" applyBorder="1" applyAlignment="1">
      <alignment horizontal="right"/>
    </xf>
    <xf numFmtId="166" fontId="7" fillId="0" borderId="19" xfId="0" applyNumberFormat="1" applyFont="1" applyFill="1" applyBorder="1" applyAlignment="1">
      <alignment horizontal="right"/>
    </xf>
    <xf numFmtId="0" fontId="2" fillId="0" borderId="17" xfId="0" applyFont="1" applyFill="1" applyBorder="1" applyAlignment="1">
      <alignment horizontal="right"/>
    </xf>
    <xf numFmtId="0" fontId="2" fillId="0" borderId="16" xfId="0" applyFont="1" applyFill="1" applyBorder="1" applyAlignment="1">
      <alignment horizontal="right"/>
    </xf>
    <xf numFmtId="0" fontId="1" fillId="0" borderId="0" xfId="0" applyFont="1" applyFill="1" applyBorder="1" applyAlignment="1">
      <alignment horizontal="right"/>
    </xf>
    <xf numFmtId="0" fontId="3" fillId="0" borderId="4" xfId="0" applyFont="1" applyFill="1" applyBorder="1" applyAlignment="1">
      <alignment horizontal="right"/>
    </xf>
    <xf numFmtId="0" fontId="6" fillId="0" borderId="0" xfId="0" applyFont="1" applyFill="1" applyBorder="1" applyAlignment="1">
      <alignment horizontal="right"/>
    </xf>
    <xf numFmtId="0" fontId="2" fillId="0" borderId="0" xfId="0" applyFont="1" applyFill="1" applyBorder="1" applyAlignment="1">
      <alignment horizontal="right"/>
    </xf>
    <xf numFmtId="0" fontId="3" fillId="0" borderId="21" xfId="0" applyFont="1" applyFill="1" applyBorder="1" applyAlignment="1">
      <alignment horizontal="right"/>
    </xf>
    <xf numFmtId="0" fontId="4" fillId="0" borderId="6" xfId="0" applyFont="1" applyFill="1" applyBorder="1" applyAlignment="1" applyProtection="1">
      <alignment wrapText="1"/>
    </xf>
    <xf numFmtId="0" fontId="8" fillId="0" borderId="0" xfId="0" applyFont="1" applyFill="1" applyBorder="1" applyAlignment="1">
      <alignment horizontal="left"/>
    </xf>
    <xf numFmtId="0" fontId="1" fillId="0" borderId="0" xfId="0" applyFont="1" applyFill="1" applyBorder="1" applyAlignment="1">
      <alignment horizontal="left"/>
    </xf>
    <xf numFmtId="0" fontId="9" fillId="0" borderId="22"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 of Total Dollars Appropiriated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255842031568516"/>
          <c:y val="8.7858902961427301E-2"/>
          <c:w val="0.8501350151006476"/>
          <c:h val="0.43105909073422677"/>
        </c:manualLayout>
      </c:layout>
      <c:barChart>
        <c:barDir val="col"/>
        <c:grouping val="clustered"/>
        <c:varyColors val="0"/>
        <c:ser>
          <c:idx val="0"/>
          <c:order val="0"/>
          <c:spPr>
            <a:solidFill>
              <a:schemeClr val="accent1"/>
            </a:solidFill>
            <a:ln>
              <a:noFill/>
            </a:ln>
            <a:effectLst/>
          </c:spPr>
          <c:invertIfNegative val="0"/>
          <c:cat>
            <c:strRef>
              <c:f>'1a'!$Q$5:$Q$19</c:f>
              <c:strCache>
                <c:ptCount val="15"/>
                <c:pt idx="0">
                  <c:v>METROPOLITAN PLANNING</c:v>
                </c:pt>
                <c:pt idx="1">
                  <c:v>STATEWIDE PLANNING</c:v>
                </c:pt>
                <c:pt idx="2">
                  <c:v>TRANSIT ORIENTRED DEVELOPMENT</c:v>
                </c:pt>
                <c:pt idx="3">
                  <c:v>URBANIZED AREA FORMULA </c:v>
                </c:pt>
                <c:pt idx="4">
                  <c:v>ENHANCED MOBILITY OF SENIORS AND INDIVIDUALS WITH DISABILITIES </c:v>
                </c:pt>
                <c:pt idx="5">
                  <c:v>RURAL AREAS FORMULA PROGRAM </c:v>
                </c:pt>
                <c:pt idx="6">
                  <c:v>RTAP (RURAL TRANSIT ASSISTANCE PROGRAM) </c:v>
                </c:pt>
                <c:pt idx="7">
                  <c:v>PUBLIC TRANSPORTATION ON INDIAN RESERVATIONS </c:v>
                </c:pt>
                <c:pt idx="8">
                  <c:v>APPALACHIAN DEVELOPMENT PUBLIC TRANSPORTATION ASSISTANCE PROGRAM</c:v>
                </c:pt>
                <c:pt idx="9">
                  <c:v>STATE OF GOOD REPAIR</c:v>
                </c:pt>
                <c:pt idx="10">
                  <c:v>BUS AND BUS FACILITIES FORMULA </c:v>
                </c:pt>
                <c:pt idx="11">
                  <c:v>GROWING STATES AND HIGH DENSITY STATES FORMULA </c:v>
                </c:pt>
                <c:pt idx="12">
                  <c:v>NEW STARTS</c:v>
                </c:pt>
                <c:pt idx="13">
                  <c:v>WASHINGTON METROPOLITAN AREA TRANSIT AUTHORITY </c:v>
                </c:pt>
                <c:pt idx="14">
                  <c:v>RESEARCH AND TRANSIT COOPERATIVE RESEARCH</c:v>
                </c:pt>
              </c:strCache>
            </c:strRef>
          </c:cat>
          <c:val>
            <c:numRef>
              <c:f>'1a'!$S$5:$S$19</c:f>
              <c:numCache>
                <c:formatCode>0.00%</c:formatCode>
                <c:ptCount val="15"/>
                <c:pt idx="0">
                  <c:v>9.5700447573020455E-3</c:v>
                </c:pt>
                <c:pt idx="1">
                  <c:v>1.9991582858580677E-3</c:v>
                </c:pt>
                <c:pt idx="2">
                  <c:v>8.8940272786077325E-4</c:v>
                </c:pt>
                <c:pt idx="3">
                  <c:v>0.39597715903584541</c:v>
                </c:pt>
                <c:pt idx="4">
                  <c:v>2.3269857408110686E-2</c:v>
                </c:pt>
                <c:pt idx="5">
                  <c:v>4.8593169079470144E-2</c:v>
                </c:pt>
                <c:pt idx="6">
                  <c:v>9.3736394784121099E-4</c:v>
                </c:pt>
                <c:pt idx="7">
                  <c:v>2.66820818358232E-3</c:v>
                </c:pt>
                <c:pt idx="8">
                  <c:v>1.7788054557215465E-3</c:v>
                </c:pt>
                <c:pt idx="9">
                  <c:v>0.22074353123594889</c:v>
                </c:pt>
                <c:pt idx="10">
                  <c:v>3.804864869788388E-2</c:v>
                </c:pt>
                <c:pt idx="11">
                  <c:v>4.7695247557164595E-2</c:v>
                </c:pt>
                <c:pt idx="12">
                  <c:v>0.19168674411673745</c:v>
                </c:pt>
                <c:pt idx="13">
                  <c:v>1.3207630508732483E-2</c:v>
                </c:pt>
                <c:pt idx="14">
                  <c:v>2.9350290019405519E-3</c:v>
                </c:pt>
              </c:numCache>
            </c:numRef>
          </c:val>
          <c:extLst>
            <c:ext xmlns:c16="http://schemas.microsoft.com/office/drawing/2014/chart" uri="{C3380CC4-5D6E-409C-BE32-E72D297353CC}">
              <c16:uniqueId val="{00000000-30C6-4FF6-84F3-27E8773EA71B}"/>
            </c:ext>
          </c:extLst>
        </c:ser>
        <c:dLbls>
          <c:showLegendKey val="0"/>
          <c:showVal val="0"/>
          <c:showCatName val="0"/>
          <c:showSerName val="0"/>
          <c:showPercent val="0"/>
          <c:showBubbleSize val="0"/>
        </c:dLbls>
        <c:gapWidth val="219"/>
        <c:overlap val="-27"/>
        <c:axId val="282210520"/>
        <c:axId val="282210848"/>
      </c:barChart>
      <c:catAx>
        <c:axId val="282210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2210848"/>
        <c:crosses val="autoZero"/>
        <c:auto val="1"/>
        <c:lblAlgn val="ctr"/>
        <c:lblOffset val="100"/>
        <c:noMultiLvlLbl val="0"/>
      </c:catAx>
      <c:valAx>
        <c:axId val="28221084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2210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37</xdr:row>
      <xdr:rowOff>48846</xdr:rowOff>
    </xdr:from>
    <xdr:to>
      <xdr:col>2</xdr:col>
      <xdr:colOff>1191846</xdr:colOff>
      <xdr:row>58</xdr:row>
      <xdr:rowOff>48846</xdr:rowOff>
    </xdr:to>
    <xdr:graphicFrame macro="">
      <xdr:nvGraphicFramePr>
        <xdr:cNvPr id="4" name="Chart 3">
          <a:extLst>
            <a:ext uri="{FF2B5EF4-FFF2-40B4-BE49-F238E27FC236}">
              <a16:creationId xmlns:a16="http://schemas.microsoft.com/office/drawing/2014/main" id="{0F69D123-3A5D-4C95-8509-33B00B8108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49"/>
  <sheetViews>
    <sheetView tabSelected="1" zoomScaleNormal="100" workbookViewId="0">
      <selection sqref="A1:B1"/>
    </sheetView>
  </sheetViews>
  <sheetFormatPr defaultColWidth="9.140625" defaultRowHeight="15.75" x14ac:dyDescent="0.25"/>
  <cols>
    <col min="1" max="1" width="86.28515625" style="2" customWidth="1"/>
    <col min="2" max="2" width="18.7109375" style="47" bestFit="1" customWidth="1"/>
    <col min="3" max="3" width="18.28515625" style="38" customWidth="1"/>
    <col min="4" max="4" width="18.85546875" style="1" customWidth="1"/>
    <col min="5" max="5" width="78.5703125" style="1" bestFit="1" customWidth="1"/>
    <col min="6" max="6" width="14.28515625" style="1" bestFit="1" customWidth="1"/>
    <col min="7" max="11" width="14.28515625" style="1" customWidth="1"/>
    <col min="12" max="17" width="9.140625" style="1"/>
    <col min="18" max="18" width="15.5703125" style="1" customWidth="1"/>
    <col min="19" max="19" width="10.140625" style="1" customWidth="1"/>
    <col min="20" max="66" width="9.140625" style="1"/>
    <col min="67" max="252" width="9.140625" style="2"/>
    <col min="253" max="253" width="9.28515625" style="2" customWidth="1"/>
    <col min="254" max="254" width="9.140625" style="2"/>
    <col min="255" max="255" width="23.85546875" style="2" customWidth="1"/>
    <col min="256" max="256" width="61" style="2" customWidth="1"/>
    <col min="257" max="257" width="29.42578125" style="2" customWidth="1"/>
    <col min="258" max="258" width="2.7109375" style="2" customWidth="1"/>
    <col min="259" max="259" width="9.140625" style="2"/>
    <col min="260" max="260" width="27.7109375" style="2" customWidth="1"/>
    <col min="261" max="261" width="9.140625" style="2"/>
    <col min="262" max="262" width="20.42578125" style="2" customWidth="1"/>
    <col min="263" max="263" width="11" style="2" customWidth="1"/>
    <col min="264" max="264" width="13.140625" style="2" customWidth="1"/>
    <col min="265" max="265" width="12.140625" style="2" customWidth="1"/>
    <col min="266" max="508" width="9.140625" style="2"/>
    <col min="509" max="509" width="9.28515625" style="2" customWidth="1"/>
    <col min="510" max="510" width="9.140625" style="2"/>
    <col min="511" max="511" width="23.85546875" style="2" customWidth="1"/>
    <col min="512" max="512" width="61" style="2" customWidth="1"/>
    <col min="513" max="513" width="29.42578125" style="2" customWidth="1"/>
    <col min="514" max="514" width="2.7109375" style="2" customWidth="1"/>
    <col min="515" max="515" width="9.140625" style="2"/>
    <col min="516" max="516" width="27.7109375" style="2" customWidth="1"/>
    <col min="517" max="517" width="9.140625" style="2"/>
    <col min="518" max="518" width="20.42578125" style="2" customWidth="1"/>
    <col min="519" max="519" width="11" style="2" customWidth="1"/>
    <col min="520" max="520" width="13.140625" style="2" customWidth="1"/>
    <col min="521" max="521" width="12.140625" style="2" customWidth="1"/>
    <col min="522" max="764" width="9.140625" style="2"/>
    <col min="765" max="765" width="9.28515625" style="2" customWidth="1"/>
    <col min="766" max="766" width="9.140625" style="2"/>
    <col min="767" max="767" width="23.85546875" style="2" customWidth="1"/>
    <col min="768" max="768" width="61" style="2" customWidth="1"/>
    <col min="769" max="769" width="29.42578125" style="2" customWidth="1"/>
    <col min="770" max="770" width="2.7109375" style="2" customWidth="1"/>
    <col min="771" max="771" width="9.140625" style="2"/>
    <col min="772" max="772" width="27.7109375" style="2" customWidth="1"/>
    <col min="773" max="773" width="9.140625" style="2"/>
    <col min="774" max="774" width="20.42578125" style="2" customWidth="1"/>
    <col min="775" max="775" width="11" style="2" customWidth="1"/>
    <col min="776" max="776" width="13.140625" style="2" customWidth="1"/>
    <col min="777" max="777" width="12.140625" style="2" customWidth="1"/>
    <col min="778" max="1020" width="9.140625" style="2"/>
    <col min="1021" max="1021" width="9.28515625" style="2" customWidth="1"/>
    <col min="1022" max="1022" width="9.140625" style="2"/>
    <col min="1023" max="1023" width="23.85546875" style="2" customWidth="1"/>
    <col min="1024" max="1024" width="61" style="2" customWidth="1"/>
    <col min="1025" max="1025" width="29.42578125" style="2" customWidth="1"/>
    <col min="1026" max="1026" width="2.7109375" style="2" customWidth="1"/>
    <col min="1027" max="1027" width="9.140625" style="2"/>
    <col min="1028" max="1028" width="27.7109375" style="2" customWidth="1"/>
    <col min="1029" max="1029" width="9.140625" style="2"/>
    <col min="1030" max="1030" width="20.42578125" style="2" customWidth="1"/>
    <col min="1031" max="1031" width="11" style="2" customWidth="1"/>
    <col min="1032" max="1032" width="13.140625" style="2" customWidth="1"/>
    <col min="1033" max="1033" width="12.140625" style="2" customWidth="1"/>
    <col min="1034" max="1276" width="9.140625" style="2"/>
    <col min="1277" max="1277" width="9.28515625" style="2" customWidth="1"/>
    <col min="1278" max="1278" width="9.140625" style="2"/>
    <col min="1279" max="1279" width="23.85546875" style="2" customWidth="1"/>
    <col min="1280" max="1280" width="61" style="2" customWidth="1"/>
    <col min="1281" max="1281" width="29.42578125" style="2" customWidth="1"/>
    <col min="1282" max="1282" width="2.7109375" style="2" customWidth="1"/>
    <col min="1283" max="1283" width="9.140625" style="2"/>
    <col min="1284" max="1284" width="27.7109375" style="2" customWidth="1"/>
    <col min="1285" max="1285" width="9.140625" style="2"/>
    <col min="1286" max="1286" width="20.42578125" style="2" customWidth="1"/>
    <col min="1287" max="1287" width="11" style="2" customWidth="1"/>
    <col min="1288" max="1288" width="13.140625" style="2" customWidth="1"/>
    <col min="1289" max="1289" width="12.140625" style="2" customWidth="1"/>
    <col min="1290" max="1532" width="9.140625" style="2"/>
    <col min="1533" max="1533" width="9.28515625" style="2" customWidth="1"/>
    <col min="1534" max="1534" width="9.140625" style="2"/>
    <col min="1535" max="1535" width="23.85546875" style="2" customWidth="1"/>
    <col min="1536" max="1536" width="61" style="2" customWidth="1"/>
    <col min="1537" max="1537" width="29.42578125" style="2" customWidth="1"/>
    <col min="1538" max="1538" width="2.7109375" style="2" customWidth="1"/>
    <col min="1539" max="1539" width="9.140625" style="2"/>
    <col min="1540" max="1540" width="27.7109375" style="2" customWidth="1"/>
    <col min="1541" max="1541" width="9.140625" style="2"/>
    <col min="1542" max="1542" width="20.42578125" style="2" customWidth="1"/>
    <col min="1543" max="1543" width="11" style="2" customWidth="1"/>
    <col min="1544" max="1544" width="13.140625" style="2" customWidth="1"/>
    <col min="1545" max="1545" width="12.140625" style="2" customWidth="1"/>
    <col min="1546" max="1788" width="9.140625" style="2"/>
    <col min="1789" max="1789" width="9.28515625" style="2" customWidth="1"/>
    <col min="1790" max="1790" width="9.140625" style="2"/>
    <col min="1791" max="1791" width="23.85546875" style="2" customWidth="1"/>
    <col min="1792" max="1792" width="61" style="2" customWidth="1"/>
    <col min="1793" max="1793" width="29.42578125" style="2" customWidth="1"/>
    <col min="1794" max="1794" width="2.7109375" style="2" customWidth="1"/>
    <col min="1795" max="1795" width="9.140625" style="2"/>
    <col min="1796" max="1796" width="27.7109375" style="2" customWidth="1"/>
    <col min="1797" max="1797" width="9.140625" style="2"/>
    <col min="1798" max="1798" width="20.42578125" style="2" customWidth="1"/>
    <col min="1799" max="1799" width="11" style="2" customWidth="1"/>
    <col min="1800" max="1800" width="13.140625" style="2" customWidth="1"/>
    <col min="1801" max="1801" width="12.140625" style="2" customWidth="1"/>
    <col min="1802" max="2044" width="9.140625" style="2"/>
    <col min="2045" max="2045" width="9.28515625" style="2" customWidth="1"/>
    <col min="2046" max="2046" width="9.140625" style="2"/>
    <col min="2047" max="2047" width="23.85546875" style="2" customWidth="1"/>
    <col min="2048" max="2048" width="61" style="2" customWidth="1"/>
    <col min="2049" max="2049" width="29.42578125" style="2" customWidth="1"/>
    <col min="2050" max="2050" width="2.7109375" style="2" customWidth="1"/>
    <col min="2051" max="2051" width="9.140625" style="2"/>
    <col min="2052" max="2052" width="27.7109375" style="2" customWidth="1"/>
    <col min="2053" max="2053" width="9.140625" style="2"/>
    <col min="2054" max="2054" width="20.42578125" style="2" customWidth="1"/>
    <col min="2055" max="2055" width="11" style="2" customWidth="1"/>
    <col min="2056" max="2056" width="13.140625" style="2" customWidth="1"/>
    <col min="2057" max="2057" width="12.140625" style="2" customWidth="1"/>
    <col min="2058" max="2300" width="9.140625" style="2"/>
    <col min="2301" max="2301" width="9.28515625" style="2" customWidth="1"/>
    <col min="2302" max="2302" width="9.140625" style="2"/>
    <col min="2303" max="2303" width="23.85546875" style="2" customWidth="1"/>
    <col min="2304" max="2304" width="61" style="2" customWidth="1"/>
    <col min="2305" max="2305" width="29.42578125" style="2" customWidth="1"/>
    <col min="2306" max="2306" width="2.7109375" style="2" customWidth="1"/>
    <col min="2307" max="2307" width="9.140625" style="2"/>
    <col min="2308" max="2308" width="27.7109375" style="2" customWidth="1"/>
    <col min="2309" max="2309" width="9.140625" style="2"/>
    <col min="2310" max="2310" width="20.42578125" style="2" customWidth="1"/>
    <col min="2311" max="2311" width="11" style="2" customWidth="1"/>
    <col min="2312" max="2312" width="13.140625" style="2" customWidth="1"/>
    <col min="2313" max="2313" width="12.140625" style="2" customWidth="1"/>
    <col min="2314" max="2556" width="9.140625" style="2"/>
    <col min="2557" max="2557" width="9.28515625" style="2" customWidth="1"/>
    <col min="2558" max="2558" width="9.140625" style="2"/>
    <col min="2559" max="2559" width="23.85546875" style="2" customWidth="1"/>
    <col min="2560" max="2560" width="61" style="2" customWidth="1"/>
    <col min="2561" max="2561" width="29.42578125" style="2" customWidth="1"/>
    <col min="2562" max="2562" width="2.7109375" style="2" customWidth="1"/>
    <col min="2563" max="2563" width="9.140625" style="2"/>
    <col min="2564" max="2564" width="27.7109375" style="2" customWidth="1"/>
    <col min="2565" max="2565" width="9.140625" style="2"/>
    <col min="2566" max="2566" width="20.42578125" style="2" customWidth="1"/>
    <col min="2567" max="2567" width="11" style="2" customWidth="1"/>
    <col min="2568" max="2568" width="13.140625" style="2" customWidth="1"/>
    <col min="2569" max="2569" width="12.140625" style="2" customWidth="1"/>
    <col min="2570" max="2812" width="9.140625" style="2"/>
    <col min="2813" max="2813" width="9.28515625" style="2" customWidth="1"/>
    <col min="2814" max="2814" width="9.140625" style="2"/>
    <col min="2815" max="2815" width="23.85546875" style="2" customWidth="1"/>
    <col min="2816" max="2816" width="61" style="2" customWidth="1"/>
    <col min="2817" max="2817" width="29.42578125" style="2" customWidth="1"/>
    <col min="2818" max="2818" width="2.7109375" style="2" customWidth="1"/>
    <col min="2819" max="2819" width="9.140625" style="2"/>
    <col min="2820" max="2820" width="27.7109375" style="2" customWidth="1"/>
    <col min="2821" max="2821" width="9.140625" style="2"/>
    <col min="2822" max="2822" width="20.42578125" style="2" customWidth="1"/>
    <col min="2823" max="2823" width="11" style="2" customWidth="1"/>
    <col min="2824" max="2824" width="13.140625" style="2" customWidth="1"/>
    <col min="2825" max="2825" width="12.140625" style="2" customWidth="1"/>
    <col min="2826" max="3068" width="9.140625" style="2"/>
    <col min="3069" max="3069" width="9.28515625" style="2" customWidth="1"/>
    <col min="3070" max="3070" width="9.140625" style="2"/>
    <col min="3071" max="3071" width="23.85546875" style="2" customWidth="1"/>
    <col min="3072" max="3072" width="61" style="2" customWidth="1"/>
    <col min="3073" max="3073" width="29.42578125" style="2" customWidth="1"/>
    <col min="3074" max="3074" width="2.7109375" style="2" customWidth="1"/>
    <col min="3075" max="3075" width="9.140625" style="2"/>
    <col min="3076" max="3076" width="27.7109375" style="2" customWidth="1"/>
    <col min="3077" max="3077" width="9.140625" style="2"/>
    <col min="3078" max="3078" width="20.42578125" style="2" customWidth="1"/>
    <col min="3079" max="3079" width="11" style="2" customWidth="1"/>
    <col min="3080" max="3080" width="13.140625" style="2" customWidth="1"/>
    <col min="3081" max="3081" width="12.140625" style="2" customWidth="1"/>
    <col min="3082" max="3324" width="9.140625" style="2"/>
    <col min="3325" max="3325" width="9.28515625" style="2" customWidth="1"/>
    <col min="3326" max="3326" width="9.140625" style="2"/>
    <col min="3327" max="3327" width="23.85546875" style="2" customWidth="1"/>
    <col min="3328" max="3328" width="61" style="2" customWidth="1"/>
    <col min="3329" max="3329" width="29.42578125" style="2" customWidth="1"/>
    <col min="3330" max="3330" width="2.7109375" style="2" customWidth="1"/>
    <col min="3331" max="3331" width="9.140625" style="2"/>
    <col min="3332" max="3332" width="27.7109375" style="2" customWidth="1"/>
    <col min="3333" max="3333" width="9.140625" style="2"/>
    <col min="3334" max="3334" width="20.42578125" style="2" customWidth="1"/>
    <col min="3335" max="3335" width="11" style="2" customWidth="1"/>
    <col min="3336" max="3336" width="13.140625" style="2" customWidth="1"/>
    <col min="3337" max="3337" width="12.140625" style="2" customWidth="1"/>
    <col min="3338" max="3580" width="9.140625" style="2"/>
    <col min="3581" max="3581" width="9.28515625" style="2" customWidth="1"/>
    <col min="3582" max="3582" width="9.140625" style="2"/>
    <col min="3583" max="3583" width="23.85546875" style="2" customWidth="1"/>
    <col min="3584" max="3584" width="61" style="2" customWidth="1"/>
    <col min="3585" max="3585" width="29.42578125" style="2" customWidth="1"/>
    <col min="3586" max="3586" width="2.7109375" style="2" customWidth="1"/>
    <col min="3587" max="3587" width="9.140625" style="2"/>
    <col min="3588" max="3588" width="27.7109375" style="2" customWidth="1"/>
    <col min="3589" max="3589" width="9.140625" style="2"/>
    <col min="3590" max="3590" width="20.42578125" style="2" customWidth="1"/>
    <col min="3591" max="3591" width="11" style="2" customWidth="1"/>
    <col min="3592" max="3592" width="13.140625" style="2" customWidth="1"/>
    <col min="3593" max="3593" width="12.140625" style="2" customWidth="1"/>
    <col min="3594" max="3836" width="9.140625" style="2"/>
    <col min="3837" max="3837" width="9.28515625" style="2" customWidth="1"/>
    <col min="3838" max="3838" width="9.140625" style="2"/>
    <col min="3839" max="3839" width="23.85546875" style="2" customWidth="1"/>
    <col min="3840" max="3840" width="61" style="2" customWidth="1"/>
    <col min="3841" max="3841" width="29.42578125" style="2" customWidth="1"/>
    <col min="3842" max="3842" width="2.7109375" style="2" customWidth="1"/>
    <col min="3843" max="3843" width="9.140625" style="2"/>
    <col min="3844" max="3844" width="27.7109375" style="2" customWidth="1"/>
    <col min="3845" max="3845" width="9.140625" style="2"/>
    <col min="3846" max="3846" width="20.42578125" style="2" customWidth="1"/>
    <col min="3847" max="3847" width="11" style="2" customWidth="1"/>
    <col min="3848" max="3848" width="13.140625" style="2" customWidth="1"/>
    <col min="3849" max="3849" width="12.140625" style="2" customWidth="1"/>
    <col min="3850" max="4092" width="9.140625" style="2"/>
    <col min="4093" max="4093" width="9.28515625" style="2" customWidth="1"/>
    <col min="4094" max="4094" width="9.140625" style="2"/>
    <col min="4095" max="4095" width="23.85546875" style="2" customWidth="1"/>
    <col min="4096" max="4096" width="61" style="2" customWidth="1"/>
    <col min="4097" max="4097" width="29.42578125" style="2" customWidth="1"/>
    <col min="4098" max="4098" width="2.7109375" style="2" customWidth="1"/>
    <col min="4099" max="4099" width="9.140625" style="2"/>
    <col min="4100" max="4100" width="27.7109375" style="2" customWidth="1"/>
    <col min="4101" max="4101" width="9.140625" style="2"/>
    <col min="4102" max="4102" width="20.42578125" style="2" customWidth="1"/>
    <col min="4103" max="4103" width="11" style="2" customWidth="1"/>
    <col min="4104" max="4104" width="13.140625" style="2" customWidth="1"/>
    <col min="4105" max="4105" width="12.140625" style="2" customWidth="1"/>
    <col min="4106" max="4348" width="9.140625" style="2"/>
    <col min="4349" max="4349" width="9.28515625" style="2" customWidth="1"/>
    <col min="4350" max="4350" width="9.140625" style="2"/>
    <col min="4351" max="4351" width="23.85546875" style="2" customWidth="1"/>
    <col min="4352" max="4352" width="61" style="2" customWidth="1"/>
    <col min="4353" max="4353" width="29.42578125" style="2" customWidth="1"/>
    <col min="4354" max="4354" width="2.7109375" style="2" customWidth="1"/>
    <col min="4355" max="4355" width="9.140625" style="2"/>
    <col min="4356" max="4356" width="27.7109375" style="2" customWidth="1"/>
    <col min="4357" max="4357" width="9.140625" style="2"/>
    <col min="4358" max="4358" width="20.42578125" style="2" customWidth="1"/>
    <col min="4359" max="4359" width="11" style="2" customWidth="1"/>
    <col min="4360" max="4360" width="13.140625" style="2" customWidth="1"/>
    <col min="4361" max="4361" width="12.140625" style="2" customWidth="1"/>
    <col min="4362" max="4604" width="9.140625" style="2"/>
    <col min="4605" max="4605" width="9.28515625" style="2" customWidth="1"/>
    <col min="4606" max="4606" width="9.140625" style="2"/>
    <col min="4607" max="4607" width="23.85546875" style="2" customWidth="1"/>
    <col min="4608" max="4608" width="61" style="2" customWidth="1"/>
    <col min="4609" max="4609" width="29.42578125" style="2" customWidth="1"/>
    <col min="4610" max="4610" width="2.7109375" style="2" customWidth="1"/>
    <col min="4611" max="4611" width="9.140625" style="2"/>
    <col min="4612" max="4612" width="27.7109375" style="2" customWidth="1"/>
    <col min="4613" max="4613" width="9.140625" style="2"/>
    <col min="4614" max="4614" width="20.42578125" style="2" customWidth="1"/>
    <col min="4615" max="4615" width="11" style="2" customWidth="1"/>
    <col min="4616" max="4616" width="13.140625" style="2" customWidth="1"/>
    <col min="4617" max="4617" width="12.140625" style="2" customWidth="1"/>
    <col min="4618" max="4860" width="9.140625" style="2"/>
    <col min="4861" max="4861" width="9.28515625" style="2" customWidth="1"/>
    <col min="4862" max="4862" width="9.140625" style="2"/>
    <col min="4863" max="4863" width="23.85546875" style="2" customWidth="1"/>
    <col min="4864" max="4864" width="61" style="2" customWidth="1"/>
    <col min="4865" max="4865" width="29.42578125" style="2" customWidth="1"/>
    <col min="4866" max="4866" width="2.7109375" style="2" customWidth="1"/>
    <col min="4867" max="4867" width="9.140625" style="2"/>
    <col min="4868" max="4868" width="27.7109375" style="2" customWidth="1"/>
    <col min="4869" max="4869" width="9.140625" style="2"/>
    <col min="4870" max="4870" width="20.42578125" style="2" customWidth="1"/>
    <col min="4871" max="4871" width="11" style="2" customWidth="1"/>
    <col min="4872" max="4872" width="13.140625" style="2" customWidth="1"/>
    <col min="4873" max="4873" width="12.140625" style="2" customWidth="1"/>
    <col min="4874" max="5116" width="9.140625" style="2"/>
    <col min="5117" max="5117" width="9.28515625" style="2" customWidth="1"/>
    <col min="5118" max="5118" width="9.140625" style="2"/>
    <col min="5119" max="5119" width="23.85546875" style="2" customWidth="1"/>
    <col min="5120" max="5120" width="61" style="2" customWidth="1"/>
    <col min="5121" max="5121" width="29.42578125" style="2" customWidth="1"/>
    <col min="5122" max="5122" width="2.7109375" style="2" customWidth="1"/>
    <col min="5123" max="5123" width="9.140625" style="2"/>
    <col min="5124" max="5124" width="27.7109375" style="2" customWidth="1"/>
    <col min="5125" max="5125" width="9.140625" style="2"/>
    <col min="5126" max="5126" width="20.42578125" style="2" customWidth="1"/>
    <col min="5127" max="5127" width="11" style="2" customWidth="1"/>
    <col min="5128" max="5128" width="13.140625" style="2" customWidth="1"/>
    <col min="5129" max="5129" width="12.140625" style="2" customWidth="1"/>
    <col min="5130" max="5372" width="9.140625" style="2"/>
    <col min="5373" max="5373" width="9.28515625" style="2" customWidth="1"/>
    <col min="5374" max="5374" width="9.140625" style="2"/>
    <col min="5375" max="5375" width="23.85546875" style="2" customWidth="1"/>
    <col min="5376" max="5376" width="61" style="2" customWidth="1"/>
    <col min="5377" max="5377" width="29.42578125" style="2" customWidth="1"/>
    <col min="5378" max="5378" width="2.7109375" style="2" customWidth="1"/>
    <col min="5379" max="5379" width="9.140625" style="2"/>
    <col min="5380" max="5380" width="27.7109375" style="2" customWidth="1"/>
    <col min="5381" max="5381" width="9.140625" style="2"/>
    <col min="5382" max="5382" width="20.42578125" style="2" customWidth="1"/>
    <col min="5383" max="5383" width="11" style="2" customWidth="1"/>
    <col min="5384" max="5384" width="13.140625" style="2" customWidth="1"/>
    <col min="5385" max="5385" width="12.140625" style="2" customWidth="1"/>
    <col min="5386" max="5628" width="9.140625" style="2"/>
    <col min="5629" max="5629" width="9.28515625" style="2" customWidth="1"/>
    <col min="5630" max="5630" width="9.140625" style="2"/>
    <col min="5631" max="5631" width="23.85546875" style="2" customWidth="1"/>
    <col min="5632" max="5632" width="61" style="2" customWidth="1"/>
    <col min="5633" max="5633" width="29.42578125" style="2" customWidth="1"/>
    <col min="5634" max="5634" width="2.7109375" style="2" customWidth="1"/>
    <col min="5635" max="5635" width="9.140625" style="2"/>
    <col min="5636" max="5636" width="27.7109375" style="2" customWidth="1"/>
    <col min="5637" max="5637" width="9.140625" style="2"/>
    <col min="5638" max="5638" width="20.42578125" style="2" customWidth="1"/>
    <col min="5639" max="5639" width="11" style="2" customWidth="1"/>
    <col min="5640" max="5640" width="13.140625" style="2" customWidth="1"/>
    <col min="5641" max="5641" width="12.140625" style="2" customWidth="1"/>
    <col min="5642" max="5884" width="9.140625" style="2"/>
    <col min="5885" max="5885" width="9.28515625" style="2" customWidth="1"/>
    <col min="5886" max="5886" width="9.140625" style="2"/>
    <col min="5887" max="5887" width="23.85546875" style="2" customWidth="1"/>
    <col min="5888" max="5888" width="61" style="2" customWidth="1"/>
    <col min="5889" max="5889" width="29.42578125" style="2" customWidth="1"/>
    <col min="5890" max="5890" width="2.7109375" style="2" customWidth="1"/>
    <col min="5891" max="5891" width="9.140625" style="2"/>
    <col min="5892" max="5892" width="27.7109375" style="2" customWidth="1"/>
    <col min="5893" max="5893" width="9.140625" style="2"/>
    <col min="5894" max="5894" width="20.42578125" style="2" customWidth="1"/>
    <col min="5895" max="5895" width="11" style="2" customWidth="1"/>
    <col min="5896" max="5896" width="13.140625" style="2" customWidth="1"/>
    <col min="5897" max="5897" width="12.140625" style="2" customWidth="1"/>
    <col min="5898" max="6140" width="9.140625" style="2"/>
    <col min="6141" max="6141" width="9.28515625" style="2" customWidth="1"/>
    <col min="6142" max="6142" width="9.140625" style="2"/>
    <col min="6143" max="6143" width="23.85546875" style="2" customWidth="1"/>
    <col min="6144" max="6144" width="61" style="2" customWidth="1"/>
    <col min="6145" max="6145" width="29.42578125" style="2" customWidth="1"/>
    <col min="6146" max="6146" width="2.7109375" style="2" customWidth="1"/>
    <col min="6147" max="6147" width="9.140625" style="2"/>
    <col min="6148" max="6148" width="27.7109375" style="2" customWidth="1"/>
    <col min="6149" max="6149" width="9.140625" style="2"/>
    <col min="6150" max="6150" width="20.42578125" style="2" customWidth="1"/>
    <col min="6151" max="6151" width="11" style="2" customWidth="1"/>
    <col min="6152" max="6152" width="13.140625" style="2" customWidth="1"/>
    <col min="6153" max="6153" width="12.140625" style="2" customWidth="1"/>
    <col min="6154" max="6396" width="9.140625" style="2"/>
    <col min="6397" max="6397" width="9.28515625" style="2" customWidth="1"/>
    <col min="6398" max="6398" width="9.140625" style="2"/>
    <col min="6399" max="6399" width="23.85546875" style="2" customWidth="1"/>
    <col min="6400" max="6400" width="61" style="2" customWidth="1"/>
    <col min="6401" max="6401" width="29.42578125" style="2" customWidth="1"/>
    <col min="6402" max="6402" width="2.7109375" style="2" customWidth="1"/>
    <col min="6403" max="6403" width="9.140625" style="2"/>
    <col min="6404" max="6404" width="27.7109375" style="2" customWidth="1"/>
    <col min="6405" max="6405" width="9.140625" style="2"/>
    <col min="6406" max="6406" width="20.42578125" style="2" customWidth="1"/>
    <col min="6407" max="6407" width="11" style="2" customWidth="1"/>
    <col min="6408" max="6408" width="13.140625" style="2" customWidth="1"/>
    <col min="6409" max="6409" width="12.140625" style="2" customWidth="1"/>
    <col min="6410" max="6652" width="9.140625" style="2"/>
    <col min="6653" max="6653" width="9.28515625" style="2" customWidth="1"/>
    <col min="6654" max="6654" width="9.140625" style="2"/>
    <col min="6655" max="6655" width="23.85546875" style="2" customWidth="1"/>
    <col min="6656" max="6656" width="61" style="2" customWidth="1"/>
    <col min="6657" max="6657" width="29.42578125" style="2" customWidth="1"/>
    <col min="6658" max="6658" width="2.7109375" style="2" customWidth="1"/>
    <col min="6659" max="6659" width="9.140625" style="2"/>
    <col min="6660" max="6660" width="27.7109375" style="2" customWidth="1"/>
    <col min="6661" max="6661" width="9.140625" style="2"/>
    <col min="6662" max="6662" width="20.42578125" style="2" customWidth="1"/>
    <col min="6663" max="6663" width="11" style="2" customWidth="1"/>
    <col min="6664" max="6664" width="13.140625" style="2" customWidth="1"/>
    <col min="6665" max="6665" width="12.140625" style="2" customWidth="1"/>
    <col min="6666" max="6908" width="9.140625" style="2"/>
    <col min="6909" max="6909" width="9.28515625" style="2" customWidth="1"/>
    <col min="6910" max="6910" width="9.140625" style="2"/>
    <col min="6911" max="6911" width="23.85546875" style="2" customWidth="1"/>
    <col min="6912" max="6912" width="61" style="2" customWidth="1"/>
    <col min="6913" max="6913" width="29.42578125" style="2" customWidth="1"/>
    <col min="6914" max="6914" width="2.7109375" style="2" customWidth="1"/>
    <col min="6915" max="6915" width="9.140625" style="2"/>
    <col min="6916" max="6916" width="27.7109375" style="2" customWidth="1"/>
    <col min="6917" max="6917" width="9.140625" style="2"/>
    <col min="6918" max="6918" width="20.42578125" style="2" customWidth="1"/>
    <col min="6919" max="6919" width="11" style="2" customWidth="1"/>
    <col min="6920" max="6920" width="13.140625" style="2" customWidth="1"/>
    <col min="6921" max="6921" width="12.140625" style="2" customWidth="1"/>
    <col min="6922" max="7164" width="9.140625" style="2"/>
    <col min="7165" max="7165" width="9.28515625" style="2" customWidth="1"/>
    <col min="7166" max="7166" width="9.140625" style="2"/>
    <col min="7167" max="7167" width="23.85546875" style="2" customWidth="1"/>
    <col min="7168" max="7168" width="61" style="2" customWidth="1"/>
    <col min="7169" max="7169" width="29.42578125" style="2" customWidth="1"/>
    <col min="7170" max="7170" width="2.7109375" style="2" customWidth="1"/>
    <col min="7171" max="7171" width="9.140625" style="2"/>
    <col min="7172" max="7172" width="27.7109375" style="2" customWidth="1"/>
    <col min="7173" max="7173" width="9.140625" style="2"/>
    <col min="7174" max="7174" width="20.42578125" style="2" customWidth="1"/>
    <col min="7175" max="7175" width="11" style="2" customWidth="1"/>
    <col min="7176" max="7176" width="13.140625" style="2" customWidth="1"/>
    <col min="7177" max="7177" width="12.140625" style="2" customWidth="1"/>
    <col min="7178" max="7420" width="9.140625" style="2"/>
    <col min="7421" max="7421" width="9.28515625" style="2" customWidth="1"/>
    <col min="7422" max="7422" width="9.140625" style="2"/>
    <col min="7423" max="7423" width="23.85546875" style="2" customWidth="1"/>
    <col min="7424" max="7424" width="61" style="2" customWidth="1"/>
    <col min="7425" max="7425" width="29.42578125" style="2" customWidth="1"/>
    <col min="7426" max="7426" width="2.7109375" style="2" customWidth="1"/>
    <col min="7427" max="7427" width="9.140625" style="2"/>
    <col min="7428" max="7428" width="27.7109375" style="2" customWidth="1"/>
    <col min="7429" max="7429" width="9.140625" style="2"/>
    <col min="7430" max="7430" width="20.42578125" style="2" customWidth="1"/>
    <col min="7431" max="7431" width="11" style="2" customWidth="1"/>
    <col min="7432" max="7432" width="13.140625" style="2" customWidth="1"/>
    <col min="7433" max="7433" width="12.140625" style="2" customWidth="1"/>
    <col min="7434" max="7676" width="9.140625" style="2"/>
    <col min="7677" max="7677" width="9.28515625" style="2" customWidth="1"/>
    <col min="7678" max="7678" width="9.140625" style="2"/>
    <col min="7679" max="7679" width="23.85546875" style="2" customWidth="1"/>
    <col min="7680" max="7680" width="61" style="2" customWidth="1"/>
    <col min="7681" max="7681" width="29.42578125" style="2" customWidth="1"/>
    <col min="7682" max="7682" width="2.7109375" style="2" customWidth="1"/>
    <col min="7683" max="7683" width="9.140625" style="2"/>
    <col min="7684" max="7684" width="27.7109375" style="2" customWidth="1"/>
    <col min="7685" max="7685" width="9.140625" style="2"/>
    <col min="7686" max="7686" width="20.42578125" style="2" customWidth="1"/>
    <col min="7687" max="7687" width="11" style="2" customWidth="1"/>
    <col min="7688" max="7688" width="13.140625" style="2" customWidth="1"/>
    <col min="7689" max="7689" width="12.140625" style="2" customWidth="1"/>
    <col min="7690" max="7932" width="9.140625" style="2"/>
    <col min="7933" max="7933" width="9.28515625" style="2" customWidth="1"/>
    <col min="7934" max="7934" width="9.140625" style="2"/>
    <col min="7935" max="7935" width="23.85546875" style="2" customWidth="1"/>
    <col min="7936" max="7936" width="61" style="2" customWidth="1"/>
    <col min="7937" max="7937" width="29.42578125" style="2" customWidth="1"/>
    <col min="7938" max="7938" width="2.7109375" style="2" customWidth="1"/>
    <col min="7939" max="7939" width="9.140625" style="2"/>
    <col min="7940" max="7940" width="27.7109375" style="2" customWidth="1"/>
    <col min="7941" max="7941" width="9.140625" style="2"/>
    <col min="7942" max="7942" width="20.42578125" style="2" customWidth="1"/>
    <col min="7943" max="7943" width="11" style="2" customWidth="1"/>
    <col min="7944" max="7944" width="13.140625" style="2" customWidth="1"/>
    <col min="7945" max="7945" width="12.140625" style="2" customWidth="1"/>
    <col min="7946" max="8188" width="9.140625" style="2"/>
    <col min="8189" max="8189" width="9.28515625" style="2" customWidth="1"/>
    <col min="8190" max="8190" width="9.140625" style="2"/>
    <col min="8191" max="8191" width="23.85546875" style="2" customWidth="1"/>
    <col min="8192" max="8192" width="61" style="2" customWidth="1"/>
    <col min="8193" max="8193" width="29.42578125" style="2" customWidth="1"/>
    <col min="8194" max="8194" width="2.7109375" style="2" customWidth="1"/>
    <col min="8195" max="8195" width="9.140625" style="2"/>
    <col min="8196" max="8196" width="27.7109375" style="2" customWidth="1"/>
    <col min="8197" max="8197" width="9.140625" style="2"/>
    <col min="8198" max="8198" width="20.42578125" style="2" customWidth="1"/>
    <col min="8199" max="8199" width="11" style="2" customWidth="1"/>
    <col min="8200" max="8200" width="13.140625" style="2" customWidth="1"/>
    <col min="8201" max="8201" width="12.140625" style="2" customWidth="1"/>
    <col min="8202" max="8444" width="9.140625" style="2"/>
    <col min="8445" max="8445" width="9.28515625" style="2" customWidth="1"/>
    <col min="8446" max="8446" width="9.140625" style="2"/>
    <col min="8447" max="8447" width="23.85546875" style="2" customWidth="1"/>
    <col min="8448" max="8448" width="61" style="2" customWidth="1"/>
    <col min="8449" max="8449" width="29.42578125" style="2" customWidth="1"/>
    <col min="8450" max="8450" width="2.7109375" style="2" customWidth="1"/>
    <col min="8451" max="8451" width="9.140625" style="2"/>
    <col min="8452" max="8452" width="27.7109375" style="2" customWidth="1"/>
    <col min="8453" max="8453" width="9.140625" style="2"/>
    <col min="8454" max="8454" width="20.42578125" style="2" customWidth="1"/>
    <col min="8455" max="8455" width="11" style="2" customWidth="1"/>
    <col min="8456" max="8456" width="13.140625" style="2" customWidth="1"/>
    <col min="8457" max="8457" width="12.140625" style="2" customWidth="1"/>
    <col min="8458" max="8700" width="9.140625" style="2"/>
    <col min="8701" max="8701" width="9.28515625" style="2" customWidth="1"/>
    <col min="8702" max="8702" width="9.140625" style="2"/>
    <col min="8703" max="8703" width="23.85546875" style="2" customWidth="1"/>
    <col min="8704" max="8704" width="61" style="2" customWidth="1"/>
    <col min="8705" max="8705" width="29.42578125" style="2" customWidth="1"/>
    <col min="8706" max="8706" width="2.7109375" style="2" customWidth="1"/>
    <col min="8707" max="8707" width="9.140625" style="2"/>
    <col min="8708" max="8708" width="27.7109375" style="2" customWidth="1"/>
    <col min="8709" max="8709" width="9.140625" style="2"/>
    <col min="8710" max="8710" width="20.42578125" style="2" customWidth="1"/>
    <col min="8711" max="8711" width="11" style="2" customWidth="1"/>
    <col min="8712" max="8712" width="13.140625" style="2" customWidth="1"/>
    <col min="8713" max="8713" width="12.140625" style="2" customWidth="1"/>
    <col min="8714" max="8956" width="9.140625" style="2"/>
    <col min="8957" max="8957" width="9.28515625" style="2" customWidth="1"/>
    <col min="8958" max="8958" width="9.140625" style="2"/>
    <col min="8959" max="8959" width="23.85546875" style="2" customWidth="1"/>
    <col min="8960" max="8960" width="61" style="2" customWidth="1"/>
    <col min="8961" max="8961" width="29.42578125" style="2" customWidth="1"/>
    <col min="8962" max="8962" width="2.7109375" style="2" customWidth="1"/>
    <col min="8963" max="8963" width="9.140625" style="2"/>
    <col min="8964" max="8964" width="27.7109375" style="2" customWidth="1"/>
    <col min="8965" max="8965" width="9.140625" style="2"/>
    <col min="8966" max="8966" width="20.42578125" style="2" customWidth="1"/>
    <col min="8967" max="8967" width="11" style="2" customWidth="1"/>
    <col min="8968" max="8968" width="13.140625" style="2" customWidth="1"/>
    <col min="8969" max="8969" width="12.140625" style="2" customWidth="1"/>
    <col min="8970" max="9212" width="9.140625" style="2"/>
    <col min="9213" max="9213" width="9.28515625" style="2" customWidth="1"/>
    <col min="9214" max="9214" width="9.140625" style="2"/>
    <col min="9215" max="9215" width="23.85546875" style="2" customWidth="1"/>
    <col min="9216" max="9216" width="61" style="2" customWidth="1"/>
    <col min="9217" max="9217" width="29.42578125" style="2" customWidth="1"/>
    <col min="9218" max="9218" width="2.7109375" style="2" customWidth="1"/>
    <col min="9219" max="9219" width="9.140625" style="2"/>
    <col min="9220" max="9220" width="27.7109375" style="2" customWidth="1"/>
    <col min="9221" max="9221" width="9.140625" style="2"/>
    <col min="9222" max="9222" width="20.42578125" style="2" customWidth="1"/>
    <col min="9223" max="9223" width="11" style="2" customWidth="1"/>
    <col min="9224" max="9224" width="13.140625" style="2" customWidth="1"/>
    <col min="9225" max="9225" width="12.140625" style="2" customWidth="1"/>
    <col min="9226" max="9468" width="9.140625" style="2"/>
    <col min="9469" max="9469" width="9.28515625" style="2" customWidth="1"/>
    <col min="9470" max="9470" width="9.140625" style="2"/>
    <col min="9471" max="9471" width="23.85546875" style="2" customWidth="1"/>
    <col min="9472" max="9472" width="61" style="2" customWidth="1"/>
    <col min="9473" max="9473" width="29.42578125" style="2" customWidth="1"/>
    <col min="9474" max="9474" width="2.7109375" style="2" customWidth="1"/>
    <col min="9475" max="9475" width="9.140625" style="2"/>
    <col min="9476" max="9476" width="27.7109375" style="2" customWidth="1"/>
    <col min="9477" max="9477" width="9.140625" style="2"/>
    <col min="9478" max="9478" width="20.42578125" style="2" customWidth="1"/>
    <col min="9479" max="9479" width="11" style="2" customWidth="1"/>
    <col min="9480" max="9480" width="13.140625" style="2" customWidth="1"/>
    <col min="9481" max="9481" width="12.140625" style="2" customWidth="1"/>
    <col min="9482" max="9724" width="9.140625" style="2"/>
    <col min="9725" max="9725" width="9.28515625" style="2" customWidth="1"/>
    <col min="9726" max="9726" width="9.140625" style="2"/>
    <col min="9727" max="9727" width="23.85546875" style="2" customWidth="1"/>
    <col min="9728" max="9728" width="61" style="2" customWidth="1"/>
    <col min="9729" max="9729" width="29.42578125" style="2" customWidth="1"/>
    <col min="9730" max="9730" width="2.7109375" style="2" customWidth="1"/>
    <col min="9731" max="9731" width="9.140625" style="2"/>
    <col min="9732" max="9732" width="27.7109375" style="2" customWidth="1"/>
    <col min="9733" max="9733" width="9.140625" style="2"/>
    <col min="9734" max="9734" width="20.42578125" style="2" customWidth="1"/>
    <col min="9735" max="9735" width="11" style="2" customWidth="1"/>
    <col min="9736" max="9736" width="13.140625" style="2" customWidth="1"/>
    <col min="9737" max="9737" width="12.140625" style="2" customWidth="1"/>
    <col min="9738" max="9980" width="9.140625" style="2"/>
    <col min="9981" max="9981" width="9.28515625" style="2" customWidth="1"/>
    <col min="9982" max="9982" width="9.140625" style="2"/>
    <col min="9983" max="9983" width="23.85546875" style="2" customWidth="1"/>
    <col min="9984" max="9984" width="61" style="2" customWidth="1"/>
    <col min="9985" max="9985" width="29.42578125" style="2" customWidth="1"/>
    <col min="9986" max="9986" width="2.7109375" style="2" customWidth="1"/>
    <col min="9987" max="9987" width="9.140625" style="2"/>
    <col min="9988" max="9988" width="27.7109375" style="2" customWidth="1"/>
    <col min="9989" max="9989" width="9.140625" style="2"/>
    <col min="9990" max="9990" width="20.42578125" style="2" customWidth="1"/>
    <col min="9991" max="9991" width="11" style="2" customWidth="1"/>
    <col min="9992" max="9992" width="13.140625" style="2" customWidth="1"/>
    <col min="9993" max="9993" width="12.140625" style="2" customWidth="1"/>
    <col min="9994" max="10236" width="9.140625" style="2"/>
    <col min="10237" max="10237" width="9.28515625" style="2" customWidth="1"/>
    <col min="10238" max="10238" width="9.140625" style="2"/>
    <col min="10239" max="10239" width="23.85546875" style="2" customWidth="1"/>
    <col min="10240" max="10240" width="61" style="2" customWidth="1"/>
    <col min="10241" max="10241" width="29.42578125" style="2" customWidth="1"/>
    <col min="10242" max="10242" width="2.7109375" style="2" customWidth="1"/>
    <col min="10243" max="10243" width="9.140625" style="2"/>
    <col min="10244" max="10244" width="27.7109375" style="2" customWidth="1"/>
    <col min="10245" max="10245" width="9.140625" style="2"/>
    <col min="10246" max="10246" width="20.42578125" style="2" customWidth="1"/>
    <col min="10247" max="10247" width="11" style="2" customWidth="1"/>
    <col min="10248" max="10248" width="13.140625" style="2" customWidth="1"/>
    <col min="10249" max="10249" width="12.140625" style="2" customWidth="1"/>
    <col min="10250" max="10492" width="9.140625" style="2"/>
    <col min="10493" max="10493" width="9.28515625" style="2" customWidth="1"/>
    <col min="10494" max="10494" width="9.140625" style="2"/>
    <col min="10495" max="10495" width="23.85546875" style="2" customWidth="1"/>
    <col min="10496" max="10496" width="61" style="2" customWidth="1"/>
    <col min="10497" max="10497" width="29.42578125" style="2" customWidth="1"/>
    <col min="10498" max="10498" width="2.7109375" style="2" customWidth="1"/>
    <col min="10499" max="10499" width="9.140625" style="2"/>
    <col min="10500" max="10500" width="27.7109375" style="2" customWidth="1"/>
    <col min="10501" max="10501" width="9.140625" style="2"/>
    <col min="10502" max="10502" width="20.42578125" style="2" customWidth="1"/>
    <col min="10503" max="10503" width="11" style="2" customWidth="1"/>
    <col min="10504" max="10504" width="13.140625" style="2" customWidth="1"/>
    <col min="10505" max="10505" width="12.140625" style="2" customWidth="1"/>
    <col min="10506" max="10748" width="9.140625" style="2"/>
    <col min="10749" max="10749" width="9.28515625" style="2" customWidth="1"/>
    <col min="10750" max="10750" width="9.140625" style="2"/>
    <col min="10751" max="10751" width="23.85546875" style="2" customWidth="1"/>
    <col min="10752" max="10752" width="61" style="2" customWidth="1"/>
    <col min="10753" max="10753" width="29.42578125" style="2" customWidth="1"/>
    <col min="10754" max="10754" width="2.7109375" style="2" customWidth="1"/>
    <col min="10755" max="10755" width="9.140625" style="2"/>
    <col min="10756" max="10756" width="27.7109375" style="2" customWidth="1"/>
    <col min="10757" max="10757" width="9.140625" style="2"/>
    <col min="10758" max="10758" width="20.42578125" style="2" customWidth="1"/>
    <col min="10759" max="10759" width="11" style="2" customWidth="1"/>
    <col min="10760" max="10760" width="13.140625" style="2" customWidth="1"/>
    <col min="10761" max="10761" width="12.140625" style="2" customWidth="1"/>
    <col min="10762" max="11004" width="9.140625" style="2"/>
    <col min="11005" max="11005" width="9.28515625" style="2" customWidth="1"/>
    <col min="11006" max="11006" width="9.140625" style="2"/>
    <col min="11007" max="11007" width="23.85546875" style="2" customWidth="1"/>
    <col min="11008" max="11008" width="61" style="2" customWidth="1"/>
    <col min="11009" max="11009" width="29.42578125" style="2" customWidth="1"/>
    <col min="11010" max="11010" width="2.7109375" style="2" customWidth="1"/>
    <col min="11011" max="11011" width="9.140625" style="2"/>
    <col min="11012" max="11012" width="27.7109375" style="2" customWidth="1"/>
    <col min="11013" max="11013" width="9.140625" style="2"/>
    <col min="11014" max="11014" width="20.42578125" style="2" customWidth="1"/>
    <col min="11015" max="11015" width="11" style="2" customWidth="1"/>
    <col min="11016" max="11016" width="13.140625" style="2" customWidth="1"/>
    <col min="11017" max="11017" width="12.140625" style="2" customWidth="1"/>
    <col min="11018" max="11260" width="9.140625" style="2"/>
    <col min="11261" max="11261" width="9.28515625" style="2" customWidth="1"/>
    <col min="11262" max="11262" width="9.140625" style="2"/>
    <col min="11263" max="11263" width="23.85546875" style="2" customWidth="1"/>
    <col min="11264" max="11264" width="61" style="2" customWidth="1"/>
    <col min="11265" max="11265" width="29.42578125" style="2" customWidth="1"/>
    <col min="11266" max="11266" width="2.7109375" style="2" customWidth="1"/>
    <col min="11267" max="11267" width="9.140625" style="2"/>
    <col min="11268" max="11268" width="27.7109375" style="2" customWidth="1"/>
    <col min="11269" max="11269" width="9.140625" style="2"/>
    <col min="11270" max="11270" width="20.42578125" style="2" customWidth="1"/>
    <col min="11271" max="11271" width="11" style="2" customWidth="1"/>
    <col min="11272" max="11272" width="13.140625" style="2" customWidth="1"/>
    <col min="11273" max="11273" width="12.140625" style="2" customWidth="1"/>
    <col min="11274" max="11516" width="9.140625" style="2"/>
    <col min="11517" max="11517" width="9.28515625" style="2" customWidth="1"/>
    <col min="11518" max="11518" width="9.140625" style="2"/>
    <col min="11519" max="11519" width="23.85546875" style="2" customWidth="1"/>
    <col min="11520" max="11520" width="61" style="2" customWidth="1"/>
    <col min="11521" max="11521" width="29.42578125" style="2" customWidth="1"/>
    <col min="11522" max="11522" width="2.7109375" style="2" customWidth="1"/>
    <col min="11523" max="11523" width="9.140625" style="2"/>
    <col min="11524" max="11524" width="27.7109375" style="2" customWidth="1"/>
    <col min="11525" max="11525" width="9.140625" style="2"/>
    <col min="11526" max="11526" width="20.42578125" style="2" customWidth="1"/>
    <col min="11527" max="11527" width="11" style="2" customWidth="1"/>
    <col min="11528" max="11528" width="13.140625" style="2" customWidth="1"/>
    <col min="11529" max="11529" width="12.140625" style="2" customWidth="1"/>
    <col min="11530" max="11772" width="9.140625" style="2"/>
    <col min="11773" max="11773" width="9.28515625" style="2" customWidth="1"/>
    <col min="11774" max="11774" width="9.140625" style="2"/>
    <col min="11775" max="11775" width="23.85546875" style="2" customWidth="1"/>
    <col min="11776" max="11776" width="61" style="2" customWidth="1"/>
    <col min="11777" max="11777" width="29.42578125" style="2" customWidth="1"/>
    <col min="11778" max="11778" width="2.7109375" style="2" customWidth="1"/>
    <col min="11779" max="11779" width="9.140625" style="2"/>
    <col min="11780" max="11780" width="27.7109375" style="2" customWidth="1"/>
    <col min="11781" max="11781" width="9.140625" style="2"/>
    <col min="11782" max="11782" width="20.42578125" style="2" customWidth="1"/>
    <col min="11783" max="11783" width="11" style="2" customWidth="1"/>
    <col min="11784" max="11784" width="13.140625" style="2" customWidth="1"/>
    <col min="11785" max="11785" width="12.140625" style="2" customWidth="1"/>
    <col min="11786" max="12028" width="9.140625" style="2"/>
    <col min="12029" max="12029" width="9.28515625" style="2" customWidth="1"/>
    <col min="12030" max="12030" width="9.140625" style="2"/>
    <col min="12031" max="12031" width="23.85546875" style="2" customWidth="1"/>
    <col min="12032" max="12032" width="61" style="2" customWidth="1"/>
    <col min="12033" max="12033" width="29.42578125" style="2" customWidth="1"/>
    <col min="12034" max="12034" width="2.7109375" style="2" customWidth="1"/>
    <col min="12035" max="12035" width="9.140625" style="2"/>
    <col min="12036" max="12036" width="27.7109375" style="2" customWidth="1"/>
    <col min="12037" max="12037" width="9.140625" style="2"/>
    <col min="12038" max="12038" width="20.42578125" style="2" customWidth="1"/>
    <col min="12039" max="12039" width="11" style="2" customWidth="1"/>
    <col min="12040" max="12040" width="13.140625" style="2" customWidth="1"/>
    <col min="12041" max="12041" width="12.140625" style="2" customWidth="1"/>
    <col min="12042" max="12284" width="9.140625" style="2"/>
    <col min="12285" max="12285" width="9.28515625" style="2" customWidth="1"/>
    <col min="12286" max="12286" width="9.140625" style="2"/>
    <col min="12287" max="12287" width="23.85546875" style="2" customWidth="1"/>
    <col min="12288" max="12288" width="61" style="2" customWidth="1"/>
    <col min="12289" max="12289" width="29.42578125" style="2" customWidth="1"/>
    <col min="12290" max="12290" width="2.7109375" style="2" customWidth="1"/>
    <col min="12291" max="12291" width="9.140625" style="2"/>
    <col min="12292" max="12292" width="27.7109375" style="2" customWidth="1"/>
    <col min="12293" max="12293" width="9.140625" style="2"/>
    <col min="12294" max="12294" width="20.42578125" style="2" customWidth="1"/>
    <col min="12295" max="12295" width="11" style="2" customWidth="1"/>
    <col min="12296" max="12296" width="13.140625" style="2" customWidth="1"/>
    <col min="12297" max="12297" width="12.140625" style="2" customWidth="1"/>
    <col min="12298" max="12540" width="9.140625" style="2"/>
    <col min="12541" max="12541" width="9.28515625" style="2" customWidth="1"/>
    <col min="12542" max="12542" width="9.140625" style="2"/>
    <col min="12543" max="12543" width="23.85546875" style="2" customWidth="1"/>
    <col min="12544" max="12544" width="61" style="2" customWidth="1"/>
    <col min="12545" max="12545" width="29.42578125" style="2" customWidth="1"/>
    <col min="12546" max="12546" width="2.7109375" style="2" customWidth="1"/>
    <col min="12547" max="12547" width="9.140625" style="2"/>
    <col min="12548" max="12548" width="27.7109375" style="2" customWidth="1"/>
    <col min="12549" max="12549" width="9.140625" style="2"/>
    <col min="12550" max="12550" width="20.42578125" style="2" customWidth="1"/>
    <col min="12551" max="12551" width="11" style="2" customWidth="1"/>
    <col min="12552" max="12552" width="13.140625" style="2" customWidth="1"/>
    <col min="12553" max="12553" width="12.140625" style="2" customWidth="1"/>
    <col min="12554" max="12796" width="9.140625" style="2"/>
    <col min="12797" max="12797" width="9.28515625" style="2" customWidth="1"/>
    <col min="12798" max="12798" width="9.140625" style="2"/>
    <col min="12799" max="12799" width="23.85546875" style="2" customWidth="1"/>
    <col min="12800" max="12800" width="61" style="2" customWidth="1"/>
    <col min="12801" max="12801" width="29.42578125" style="2" customWidth="1"/>
    <col min="12802" max="12802" width="2.7109375" style="2" customWidth="1"/>
    <col min="12803" max="12803" width="9.140625" style="2"/>
    <col min="12804" max="12804" width="27.7109375" style="2" customWidth="1"/>
    <col min="12805" max="12805" width="9.140625" style="2"/>
    <col min="12806" max="12806" width="20.42578125" style="2" customWidth="1"/>
    <col min="12807" max="12807" width="11" style="2" customWidth="1"/>
    <col min="12808" max="12808" width="13.140625" style="2" customWidth="1"/>
    <col min="12809" max="12809" width="12.140625" style="2" customWidth="1"/>
    <col min="12810" max="13052" width="9.140625" style="2"/>
    <col min="13053" max="13053" width="9.28515625" style="2" customWidth="1"/>
    <col min="13054" max="13054" width="9.140625" style="2"/>
    <col min="13055" max="13055" width="23.85546875" style="2" customWidth="1"/>
    <col min="13056" max="13056" width="61" style="2" customWidth="1"/>
    <col min="13057" max="13057" width="29.42578125" style="2" customWidth="1"/>
    <col min="13058" max="13058" width="2.7109375" style="2" customWidth="1"/>
    <col min="13059" max="13059" width="9.140625" style="2"/>
    <col min="13060" max="13060" width="27.7109375" style="2" customWidth="1"/>
    <col min="13061" max="13061" width="9.140625" style="2"/>
    <col min="13062" max="13062" width="20.42578125" style="2" customWidth="1"/>
    <col min="13063" max="13063" width="11" style="2" customWidth="1"/>
    <col min="13064" max="13064" width="13.140625" style="2" customWidth="1"/>
    <col min="13065" max="13065" width="12.140625" style="2" customWidth="1"/>
    <col min="13066" max="13308" width="9.140625" style="2"/>
    <col min="13309" max="13309" width="9.28515625" style="2" customWidth="1"/>
    <col min="13310" max="13310" width="9.140625" style="2"/>
    <col min="13311" max="13311" width="23.85546875" style="2" customWidth="1"/>
    <col min="13312" max="13312" width="61" style="2" customWidth="1"/>
    <col min="13313" max="13313" width="29.42578125" style="2" customWidth="1"/>
    <col min="13314" max="13314" width="2.7109375" style="2" customWidth="1"/>
    <col min="13315" max="13315" width="9.140625" style="2"/>
    <col min="13316" max="13316" width="27.7109375" style="2" customWidth="1"/>
    <col min="13317" max="13317" width="9.140625" style="2"/>
    <col min="13318" max="13318" width="20.42578125" style="2" customWidth="1"/>
    <col min="13319" max="13319" width="11" style="2" customWidth="1"/>
    <col min="13320" max="13320" width="13.140625" style="2" customWidth="1"/>
    <col min="13321" max="13321" width="12.140625" style="2" customWidth="1"/>
    <col min="13322" max="13564" width="9.140625" style="2"/>
    <col min="13565" max="13565" width="9.28515625" style="2" customWidth="1"/>
    <col min="13566" max="13566" width="9.140625" style="2"/>
    <col min="13567" max="13567" width="23.85546875" style="2" customWidth="1"/>
    <col min="13568" max="13568" width="61" style="2" customWidth="1"/>
    <col min="13569" max="13569" width="29.42578125" style="2" customWidth="1"/>
    <col min="13570" max="13570" width="2.7109375" style="2" customWidth="1"/>
    <col min="13571" max="13571" width="9.140625" style="2"/>
    <col min="13572" max="13572" width="27.7109375" style="2" customWidth="1"/>
    <col min="13573" max="13573" width="9.140625" style="2"/>
    <col min="13574" max="13574" width="20.42578125" style="2" customWidth="1"/>
    <col min="13575" max="13575" width="11" style="2" customWidth="1"/>
    <col min="13576" max="13576" width="13.140625" style="2" customWidth="1"/>
    <col min="13577" max="13577" width="12.140625" style="2" customWidth="1"/>
    <col min="13578" max="13820" width="9.140625" style="2"/>
    <col min="13821" max="13821" width="9.28515625" style="2" customWidth="1"/>
    <col min="13822" max="13822" width="9.140625" style="2"/>
    <col min="13823" max="13823" width="23.85546875" style="2" customWidth="1"/>
    <col min="13824" max="13824" width="61" style="2" customWidth="1"/>
    <col min="13825" max="13825" width="29.42578125" style="2" customWidth="1"/>
    <col min="13826" max="13826" width="2.7109375" style="2" customWidth="1"/>
    <col min="13827" max="13827" width="9.140625" style="2"/>
    <col min="13828" max="13828" width="27.7109375" style="2" customWidth="1"/>
    <col min="13829" max="13829" width="9.140625" style="2"/>
    <col min="13830" max="13830" width="20.42578125" style="2" customWidth="1"/>
    <col min="13831" max="13831" width="11" style="2" customWidth="1"/>
    <col min="13832" max="13832" width="13.140625" style="2" customWidth="1"/>
    <col min="13833" max="13833" width="12.140625" style="2" customWidth="1"/>
    <col min="13834" max="14076" width="9.140625" style="2"/>
    <col min="14077" max="14077" width="9.28515625" style="2" customWidth="1"/>
    <col min="14078" max="14078" width="9.140625" style="2"/>
    <col min="14079" max="14079" width="23.85546875" style="2" customWidth="1"/>
    <col min="14080" max="14080" width="61" style="2" customWidth="1"/>
    <col min="14081" max="14081" width="29.42578125" style="2" customWidth="1"/>
    <col min="14082" max="14082" width="2.7109375" style="2" customWidth="1"/>
    <col min="14083" max="14083" width="9.140625" style="2"/>
    <col min="14084" max="14084" width="27.7109375" style="2" customWidth="1"/>
    <col min="14085" max="14085" width="9.140625" style="2"/>
    <col min="14086" max="14086" width="20.42578125" style="2" customWidth="1"/>
    <col min="14087" max="14087" width="11" style="2" customWidth="1"/>
    <col min="14088" max="14088" width="13.140625" style="2" customWidth="1"/>
    <col min="14089" max="14089" width="12.140625" style="2" customWidth="1"/>
    <col min="14090" max="14332" width="9.140625" style="2"/>
    <col min="14333" max="14333" width="9.28515625" style="2" customWidth="1"/>
    <col min="14334" max="14334" width="9.140625" style="2"/>
    <col min="14335" max="14335" width="23.85546875" style="2" customWidth="1"/>
    <col min="14336" max="14336" width="61" style="2" customWidth="1"/>
    <col min="14337" max="14337" width="29.42578125" style="2" customWidth="1"/>
    <col min="14338" max="14338" width="2.7109375" style="2" customWidth="1"/>
    <col min="14339" max="14339" width="9.140625" style="2"/>
    <col min="14340" max="14340" width="27.7109375" style="2" customWidth="1"/>
    <col min="14341" max="14341" width="9.140625" style="2"/>
    <col min="14342" max="14342" width="20.42578125" style="2" customWidth="1"/>
    <col min="14343" max="14343" width="11" style="2" customWidth="1"/>
    <col min="14344" max="14344" width="13.140625" style="2" customWidth="1"/>
    <col min="14345" max="14345" width="12.140625" style="2" customWidth="1"/>
    <col min="14346" max="14588" width="9.140625" style="2"/>
    <col min="14589" max="14589" width="9.28515625" style="2" customWidth="1"/>
    <col min="14590" max="14590" width="9.140625" style="2"/>
    <col min="14591" max="14591" width="23.85546875" style="2" customWidth="1"/>
    <col min="14592" max="14592" width="61" style="2" customWidth="1"/>
    <col min="14593" max="14593" width="29.42578125" style="2" customWidth="1"/>
    <col min="14594" max="14594" width="2.7109375" style="2" customWidth="1"/>
    <col min="14595" max="14595" width="9.140625" style="2"/>
    <col min="14596" max="14596" width="27.7109375" style="2" customWidth="1"/>
    <col min="14597" max="14597" width="9.140625" style="2"/>
    <col min="14598" max="14598" width="20.42578125" style="2" customWidth="1"/>
    <col min="14599" max="14599" width="11" style="2" customWidth="1"/>
    <col min="14600" max="14600" width="13.140625" style="2" customWidth="1"/>
    <col min="14601" max="14601" width="12.140625" style="2" customWidth="1"/>
    <col min="14602" max="14844" width="9.140625" style="2"/>
    <col min="14845" max="14845" width="9.28515625" style="2" customWidth="1"/>
    <col min="14846" max="14846" width="9.140625" style="2"/>
    <col min="14847" max="14847" width="23.85546875" style="2" customWidth="1"/>
    <col min="14848" max="14848" width="61" style="2" customWidth="1"/>
    <col min="14849" max="14849" width="29.42578125" style="2" customWidth="1"/>
    <col min="14850" max="14850" width="2.7109375" style="2" customWidth="1"/>
    <col min="14851" max="14851" width="9.140625" style="2"/>
    <col min="14852" max="14852" width="27.7109375" style="2" customWidth="1"/>
    <col min="14853" max="14853" width="9.140625" style="2"/>
    <col min="14854" max="14854" width="20.42578125" style="2" customWidth="1"/>
    <col min="14855" max="14855" width="11" style="2" customWidth="1"/>
    <col min="14856" max="14856" width="13.140625" style="2" customWidth="1"/>
    <col min="14857" max="14857" width="12.140625" style="2" customWidth="1"/>
    <col min="14858" max="15100" width="9.140625" style="2"/>
    <col min="15101" max="15101" width="9.28515625" style="2" customWidth="1"/>
    <col min="15102" max="15102" width="9.140625" style="2"/>
    <col min="15103" max="15103" width="23.85546875" style="2" customWidth="1"/>
    <col min="15104" max="15104" width="61" style="2" customWidth="1"/>
    <col min="15105" max="15105" width="29.42578125" style="2" customWidth="1"/>
    <col min="15106" max="15106" width="2.7109375" style="2" customWidth="1"/>
    <col min="15107" max="15107" width="9.140625" style="2"/>
    <col min="15108" max="15108" width="27.7109375" style="2" customWidth="1"/>
    <col min="15109" max="15109" width="9.140625" style="2"/>
    <col min="15110" max="15110" width="20.42578125" style="2" customWidth="1"/>
    <col min="15111" max="15111" width="11" style="2" customWidth="1"/>
    <col min="15112" max="15112" width="13.140625" style="2" customWidth="1"/>
    <col min="15113" max="15113" width="12.140625" style="2" customWidth="1"/>
    <col min="15114" max="15356" width="9.140625" style="2"/>
    <col min="15357" max="15357" width="9.28515625" style="2" customWidth="1"/>
    <col min="15358" max="15358" width="9.140625" style="2"/>
    <col min="15359" max="15359" width="23.85546875" style="2" customWidth="1"/>
    <col min="15360" max="15360" width="61" style="2" customWidth="1"/>
    <col min="15361" max="15361" width="29.42578125" style="2" customWidth="1"/>
    <col min="15362" max="15362" width="2.7109375" style="2" customWidth="1"/>
    <col min="15363" max="15363" width="9.140625" style="2"/>
    <col min="15364" max="15364" width="27.7109375" style="2" customWidth="1"/>
    <col min="15365" max="15365" width="9.140625" style="2"/>
    <col min="15366" max="15366" width="20.42578125" style="2" customWidth="1"/>
    <col min="15367" max="15367" width="11" style="2" customWidth="1"/>
    <col min="15368" max="15368" width="13.140625" style="2" customWidth="1"/>
    <col min="15369" max="15369" width="12.140625" style="2" customWidth="1"/>
    <col min="15370" max="15612" width="9.140625" style="2"/>
    <col min="15613" max="15613" width="9.28515625" style="2" customWidth="1"/>
    <col min="15614" max="15614" width="9.140625" style="2"/>
    <col min="15615" max="15615" width="23.85546875" style="2" customWidth="1"/>
    <col min="15616" max="15616" width="61" style="2" customWidth="1"/>
    <col min="15617" max="15617" width="29.42578125" style="2" customWidth="1"/>
    <col min="15618" max="15618" width="2.7109375" style="2" customWidth="1"/>
    <col min="15619" max="15619" width="9.140625" style="2"/>
    <col min="15620" max="15620" width="27.7109375" style="2" customWidth="1"/>
    <col min="15621" max="15621" width="9.140625" style="2"/>
    <col min="15622" max="15622" width="20.42578125" style="2" customWidth="1"/>
    <col min="15623" max="15623" width="11" style="2" customWidth="1"/>
    <col min="15624" max="15624" width="13.140625" style="2" customWidth="1"/>
    <col min="15625" max="15625" width="12.140625" style="2" customWidth="1"/>
    <col min="15626" max="15868" width="9.140625" style="2"/>
    <col min="15869" max="15869" width="9.28515625" style="2" customWidth="1"/>
    <col min="15870" max="15870" width="9.140625" style="2"/>
    <col min="15871" max="15871" width="23.85546875" style="2" customWidth="1"/>
    <col min="15872" max="15872" width="61" style="2" customWidth="1"/>
    <col min="15873" max="15873" width="29.42578125" style="2" customWidth="1"/>
    <col min="15874" max="15874" width="2.7109375" style="2" customWidth="1"/>
    <col min="15875" max="15875" width="9.140625" style="2"/>
    <col min="15876" max="15876" width="27.7109375" style="2" customWidth="1"/>
    <col min="15877" max="15877" width="9.140625" style="2"/>
    <col min="15878" max="15878" width="20.42578125" style="2" customWidth="1"/>
    <col min="15879" max="15879" width="11" style="2" customWidth="1"/>
    <col min="15880" max="15880" width="13.140625" style="2" customWidth="1"/>
    <col min="15881" max="15881" width="12.140625" style="2" customWidth="1"/>
    <col min="15882" max="16124" width="9.140625" style="2"/>
    <col min="16125" max="16125" width="9.28515625" style="2" customWidth="1"/>
    <col min="16126" max="16126" width="9.140625" style="2"/>
    <col min="16127" max="16127" width="23.85546875" style="2" customWidth="1"/>
    <col min="16128" max="16128" width="61" style="2" customWidth="1"/>
    <col min="16129" max="16129" width="29.42578125" style="2" customWidth="1"/>
    <col min="16130" max="16130" width="2.7109375" style="2" customWidth="1"/>
    <col min="16131" max="16131" width="9.140625" style="2"/>
    <col min="16132" max="16132" width="27.7109375" style="2" customWidth="1"/>
    <col min="16133" max="16133" width="9.140625" style="2"/>
    <col min="16134" max="16134" width="20.42578125" style="2" customWidth="1"/>
    <col min="16135" max="16135" width="11" style="2" customWidth="1"/>
    <col min="16136" max="16136" width="13.140625" style="2" customWidth="1"/>
    <col min="16137" max="16137" width="12.140625" style="2" customWidth="1"/>
    <col min="16138" max="16384" width="9.140625" style="2"/>
  </cols>
  <sheetData>
    <row r="1" spans="1:19" ht="20.25" x14ac:dyDescent="0.3">
      <c r="A1" s="51" t="s">
        <v>35</v>
      </c>
      <c r="B1" s="51"/>
    </row>
    <row r="2" spans="1:19" ht="24" customHeight="1" x14ac:dyDescent="0.3">
      <c r="A2" s="50" t="s">
        <v>34</v>
      </c>
      <c r="B2" s="44"/>
      <c r="C2" s="43"/>
    </row>
    <row r="3" spans="1:19" ht="39.6" customHeight="1" thickBot="1" x14ac:dyDescent="0.3">
      <c r="A3" s="52" t="s">
        <v>36</v>
      </c>
      <c r="B3" s="52"/>
      <c r="C3" s="52"/>
      <c r="D3" s="3"/>
    </row>
    <row r="4" spans="1:19" ht="61.5" customHeight="1" thickTop="1" thickBot="1" x14ac:dyDescent="0.3">
      <c r="A4" s="4" t="s">
        <v>0</v>
      </c>
      <c r="B4" s="45" t="s">
        <v>29</v>
      </c>
      <c r="C4" s="48" t="s">
        <v>30</v>
      </c>
      <c r="D4" s="3"/>
    </row>
    <row r="5" spans="1:19" ht="16.5" thickTop="1" x14ac:dyDescent="0.25">
      <c r="A5" s="5" t="s">
        <v>1</v>
      </c>
      <c r="B5" s="25">
        <v>107600802.84799999</v>
      </c>
      <c r="C5" s="39">
        <f>B5/$B$36</f>
        <v>9.5700447573020455E-3</v>
      </c>
      <c r="D5" s="3"/>
      <c r="Q5" s="1" t="s">
        <v>15</v>
      </c>
      <c r="R5" s="12">
        <v>107600802.84799999</v>
      </c>
      <c r="S5" s="24">
        <f>R5/$R$20</f>
        <v>9.5700447573020455E-3</v>
      </c>
    </row>
    <row r="6" spans="1:19" x14ac:dyDescent="0.25">
      <c r="A6" s="6"/>
      <c r="B6" s="26"/>
      <c r="C6" s="40"/>
      <c r="D6" s="3"/>
      <c r="Q6" s="1" t="s">
        <v>16</v>
      </c>
      <c r="R6" s="12">
        <v>22477537.152000003</v>
      </c>
      <c r="S6" s="24">
        <f t="shared" ref="S6:S19" si="0">R6/$R$20</f>
        <v>1.9991582858580677E-3</v>
      </c>
    </row>
    <row r="7" spans="1:19" x14ac:dyDescent="0.25">
      <c r="A7" s="6" t="s">
        <v>2</v>
      </c>
      <c r="B7" s="26">
        <v>22477537.152000003</v>
      </c>
      <c r="C7" s="40">
        <f t="shared" ref="C7:C36" si="1">B7/$B$36</f>
        <v>1.9991582858580677E-3</v>
      </c>
      <c r="D7" s="3"/>
      <c r="Q7" s="1" t="s">
        <v>17</v>
      </c>
      <c r="R7" s="12">
        <v>10000000</v>
      </c>
      <c r="S7" s="24">
        <f t="shared" si="0"/>
        <v>8.8940272786077325E-4</v>
      </c>
    </row>
    <row r="8" spans="1:19" x14ac:dyDescent="0.25">
      <c r="A8" s="6"/>
      <c r="B8" s="26"/>
      <c r="C8" s="40"/>
      <c r="D8" s="3"/>
      <c r="Q8" s="1" t="s">
        <v>18</v>
      </c>
      <c r="R8" s="12">
        <v>4452169378.75</v>
      </c>
      <c r="S8" s="24">
        <f t="shared" si="0"/>
        <v>0.39597715903584541</v>
      </c>
    </row>
    <row r="9" spans="1:19" x14ac:dyDescent="0.25">
      <c r="A9" s="7" t="s">
        <v>3</v>
      </c>
      <c r="B9" s="26">
        <v>10000000</v>
      </c>
      <c r="C9" s="40">
        <f t="shared" si="1"/>
        <v>8.8940272786077325E-4</v>
      </c>
      <c r="D9" s="3"/>
      <c r="Q9" s="1" t="s">
        <v>19</v>
      </c>
      <c r="R9" s="12">
        <v>261634653</v>
      </c>
      <c r="S9" s="24">
        <f t="shared" si="0"/>
        <v>2.3269857408110686E-2</v>
      </c>
    </row>
    <row r="10" spans="1:19" x14ac:dyDescent="0.25">
      <c r="A10" s="7"/>
      <c r="B10" s="26"/>
      <c r="C10" s="40"/>
      <c r="D10" s="3"/>
      <c r="Q10" s="1" t="s">
        <v>20</v>
      </c>
      <c r="R10" s="12">
        <v>546357320</v>
      </c>
      <c r="S10" s="24">
        <f t="shared" si="0"/>
        <v>4.8593169079470144E-2</v>
      </c>
    </row>
    <row r="11" spans="1:19" x14ac:dyDescent="0.25">
      <c r="A11" s="8" t="s">
        <v>4</v>
      </c>
      <c r="B11" s="27">
        <v>4452169378.75</v>
      </c>
      <c r="C11" s="40">
        <f t="shared" si="1"/>
        <v>0.39597715903584541</v>
      </c>
      <c r="D11" s="3"/>
      <c r="Q11" s="1" t="s">
        <v>21</v>
      </c>
      <c r="R11" s="12">
        <v>10539252</v>
      </c>
      <c r="S11" s="24">
        <f t="shared" si="0"/>
        <v>9.3736394784121099E-4</v>
      </c>
    </row>
    <row r="12" spans="1:19" x14ac:dyDescent="0.25">
      <c r="A12" s="8"/>
      <c r="B12" s="27"/>
      <c r="C12" s="40"/>
      <c r="D12" s="3"/>
      <c r="Q12" s="11" t="s">
        <v>22</v>
      </c>
      <c r="R12" s="12">
        <v>30000000</v>
      </c>
      <c r="S12" s="24">
        <f t="shared" si="0"/>
        <v>2.66820818358232E-3</v>
      </c>
    </row>
    <row r="13" spans="1:19" x14ac:dyDescent="0.25">
      <c r="A13" s="8" t="s">
        <v>5</v>
      </c>
      <c r="B13" s="28">
        <v>261634653</v>
      </c>
      <c r="C13" s="40">
        <f t="shared" si="1"/>
        <v>2.3269857408110686E-2</v>
      </c>
      <c r="D13" s="3"/>
      <c r="Q13" s="12" t="s">
        <v>14</v>
      </c>
      <c r="R13" s="12">
        <v>20000000</v>
      </c>
      <c r="S13" s="24">
        <f t="shared" si="0"/>
        <v>1.7788054557215465E-3</v>
      </c>
    </row>
    <row r="14" spans="1:19" x14ac:dyDescent="0.25">
      <c r="A14" s="9"/>
      <c r="B14" s="29"/>
      <c r="C14" s="40"/>
      <c r="D14" s="3"/>
      <c r="E14" s="2"/>
      <c r="F14" s="2"/>
      <c r="G14" s="2"/>
      <c r="H14" s="2"/>
      <c r="I14" s="2"/>
      <c r="J14" s="2"/>
      <c r="K14" s="2"/>
      <c r="Q14" s="1" t="s">
        <v>23</v>
      </c>
      <c r="R14" s="12">
        <v>2481930000</v>
      </c>
      <c r="S14" s="24">
        <f t="shared" si="0"/>
        <v>0.22074353123594889</v>
      </c>
    </row>
    <row r="15" spans="1:19" x14ac:dyDescent="0.25">
      <c r="A15" s="8" t="s">
        <v>31</v>
      </c>
      <c r="B15" s="26">
        <v>546357320</v>
      </c>
      <c r="C15" s="40">
        <f t="shared" si="1"/>
        <v>4.8593169079470144E-2</v>
      </c>
      <c r="D15" s="3"/>
      <c r="E15" s="2"/>
      <c r="F15" s="2"/>
      <c r="G15" s="2"/>
      <c r="H15" s="2"/>
      <c r="I15" s="2"/>
      <c r="J15" s="2"/>
      <c r="K15" s="2"/>
      <c r="Q15" s="1" t="s">
        <v>24</v>
      </c>
      <c r="R15" s="12">
        <v>427800000</v>
      </c>
      <c r="S15" s="24">
        <f t="shared" si="0"/>
        <v>3.804864869788388E-2</v>
      </c>
    </row>
    <row r="16" spans="1:19" x14ac:dyDescent="0.25">
      <c r="A16" s="8"/>
      <c r="B16" s="26"/>
      <c r="C16" s="40"/>
      <c r="D16" s="3"/>
      <c r="E16" s="2"/>
      <c r="F16" s="2"/>
      <c r="G16" s="2"/>
      <c r="H16" s="2"/>
      <c r="I16" s="2"/>
      <c r="J16" s="2"/>
      <c r="K16" s="2"/>
      <c r="Q16" s="1" t="s">
        <v>25</v>
      </c>
      <c r="R16" s="12">
        <v>536261538.93054837</v>
      </c>
      <c r="S16" s="24">
        <f t="shared" si="0"/>
        <v>4.7695247557164595E-2</v>
      </c>
    </row>
    <row r="17" spans="1:66" x14ac:dyDescent="0.25">
      <c r="A17" s="8" t="s">
        <v>6</v>
      </c>
      <c r="B17" s="28">
        <v>10539252</v>
      </c>
      <c r="C17" s="40">
        <f t="shared" si="1"/>
        <v>9.3736394784121099E-4</v>
      </c>
      <c r="D17" s="3"/>
      <c r="E17" s="2"/>
      <c r="F17" s="2"/>
      <c r="G17" s="2"/>
      <c r="H17" s="2"/>
      <c r="I17" s="2"/>
      <c r="J17" s="2"/>
      <c r="K17" s="2"/>
      <c r="Q17" s="1" t="s">
        <v>26</v>
      </c>
      <c r="R17" s="12">
        <v>2155230000</v>
      </c>
      <c r="S17" s="24">
        <f t="shared" si="0"/>
        <v>0.19168674411673745</v>
      </c>
    </row>
    <row r="18" spans="1:66" x14ac:dyDescent="0.25">
      <c r="A18" s="8"/>
      <c r="B18" s="28"/>
      <c r="C18" s="40"/>
      <c r="D18" s="3"/>
      <c r="E18" s="2"/>
      <c r="F18" s="2"/>
      <c r="G18" s="2"/>
      <c r="H18" s="2"/>
      <c r="I18" s="2"/>
      <c r="J18" s="2"/>
      <c r="K18" s="2"/>
      <c r="Q18" s="14" t="s">
        <v>27</v>
      </c>
      <c r="R18" s="23">
        <v>148500000</v>
      </c>
      <c r="S18" s="24">
        <f t="shared" si="0"/>
        <v>1.3207630508732483E-2</v>
      </c>
    </row>
    <row r="19" spans="1:66" ht="17.45" customHeight="1" x14ac:dyDescent="0.25">
      <c r="A19" s="8" t="s">
        <v>7</v>
      </c>
      <c r="B19" s="26">
        <v>30000000</v>
      </c>
      <c r="C19" s="40">
        <f t="shared" si="1"/>
        <v>2.66820818358232E-3</v>
      </c>
      <c r="D19" s="35"/>
      <c r="E19" s="2"/>
      <c r="F19" s="2"/>
      <c r="G19" s="2"/>
      <c r="H19" s="2"/>
      <c r="I19" s="2"/>
      <c r="J19" s="2"/>
      <c r="K19" s="2"/>
      <c r="Q19" s="14" t="s">
        <v>28</v>
      </c>
      <c r="R19" s="23">
        <v>33000000</v>
      </c>
      <c r="S19" s="24">
        <f t="shared" si="0"/>
        <v>2.9350290019405519E-3</v>
      </c>
    </row>
    <row r="20" spans="1:66" x14ac:dyDescent="0.25">
      <c r="A20" s="8"/>
      <c r="B20" s="26"/>
      <c r="C20" s="40"/>
      <c r="D20" s="36"/>
      <c r="E20" s="14"/>
      <c r="F20" s="14"/>
      <c r="G20" s="14"/>
      <c r="H20" s="14"/>
      <c r="I20" s="14"/>
      <c r="J20" s="14"/>
      <c r="K20" s="14"/>
      <c r="R20" s="12">
        <f>SUM(R5:R19)</f>
        <v>11243500482.680548</v>
      </c>
    </row>
    <row r="21" spans="1:66" ht="31.5" x14ac:dyDescent="0.25">
      <c r="A21" s="49" t="s">
        <v>33</v>
      </c>
      <c r="B21" s="26">
        <v>20000000</v>
      </c>
      <c r="C21" s="40">
        <f t="shared" si="1"/>
        <v>1.7788054557215465E-3</v>
      </c>
      <c r="D21" s="3"/>
    </row>
    <row r="22" spans="1:66" x14ac:dyDescent="0.25">
      <c r="A22" s="8"/>
      <c r="B22" s="26"/>
      <c r="C22" s="40"/>
      <c r="D22" s="3"/>
    </row>
    <row r="23" spans="1:66" ht="20.100000000000001" customHeight="1" x14ac:dyDescent="0.25">
      <c r="A23" s="8" t="s">
        <v>32</v>
      </c>
      <c r="B23" s="28">
        <v>2481930000</v>
      </c>
      <c r="C23" s="40">
        <f t="shared" si="1"/>
        <v>0.22074353123594889</v>
      </c>
      <c r="D23" s="3"/>
    </row>
    <row r="24" spans="1:66" ht="20.100000000000001" customHeight="1" x14ac:dyDescent="0.25">
      <c r="A24" s="8"/>
      <c r="B24" s="28"/>
      <c r="C24" s="40"/>
      <c r="D24" s="3"/>
    </row>
    <row r="25" spans="1:66" ht="20.100000000000001" customHeight="1" x14ac:dyDescent="0.25">
      <c r="A25" s="8" t="s">
        <v>8</v>
      </c>
      <c r="B25" s="26">
        <v>427800000</v>
      </c>
      <c r="C25" s="40">
        <f t="shared" si="1"/>
        <v>3.804864869788388E-2</v>
      </c>
      <c r="D25" s="3"/>
    </row>
    <row r="26" spans="1:66" ht="20.100000000000001" customHeight="1" x14ac:dyDescent="0.25">
      <c r="A26" s="8"/>
      <c r="B26" s="26"/>
      <c r="C26" s="40"/>
      <c r="D26" s="3"/>
    </row>
    <row r="27" spans="1:66" ht="20.100000000000001" customHeight="1" x14ac:dyDescent="0.25">
      <c r="A27" s="9" t="s">
        <v>9</v>
      </c>
      <c r="B27" s="29">
        <v>536261538.93054837</v>
      </c>
      <c r="C27" s="40">
        <f t="shared" si="1"/>
        <v>4.7695247557164595E-2</v>
      </c>
      <c r="D27" s="3"/>
    </row>
    <row r="28" spans="1:66" ht="20.100000000000001" customHeight="1" x14ac:dyDescent="0.25">
      <c r="A28" s="9"/>
      <c r="B28" s="29"/>
      <c r="C28" s="40"/>
      <c r="D28" s="3"/>
    </row>
    <row r="29" spans="1:66" ht="20.100000000000001" customHeight="1" x14ac:dyDescent="0.25">
      <c r="A29" s="8" t="s">
        <v>10</v>
      </c>
      <c r="B29" s="26">
        <v>2155230000</v>
      </c>
      <c r="C29" s="40">
        <f t="shared" si="1"/>
        <v>0.19168674411673745</v>
      </c>
      <c r="D29" s="3"/>
    </row>
    <row r="30" spans="1:66" ht="20.100000000000001" customHeight="1" x14ac:dyDescent="0.25">
      <c r="A30" s="8"/>
      <c r="B30" s="26"/>
      <c r="C30" s="40"/>
      <c r="D30" s="3"/>
    </row>
    <row r="31" spans="1:66" s="15" customFormat="1" x14ac:dyDescent="0.25">
      <c r="A31" s="18" t="s">
        <v>11</v>
      </c>
      <c r="B31" s="30">
        <v>148500000</v>
      </c>
      <c r="C31" s="40">
        <f t="shared" si="1"/>
        <v>1.3207630508732483E-2</v>
      </c>
      <c r="D31" s="13"/>
      <c r="E31" s="1"/>
      <c r="F31" s="1"/>
      <c r="G31" s="1"/>
      <c r="H31" s="1"/>
      <c r="I31" s="1"/>
      <c r="J31" s="1"/>
      <c r="K31" s="1"/>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row>
    <row r="32" spans="1:66" s="15" customFormat="1" ht="20.100000000000001" customHeight="1" x14ac:dyDescent="0.25">
      <c r="A32" s="19"/>
      <c r="B32" s="31"/>
      <c r="C32" s="40"/>
      <c r="D32" s="13"/>
      <c r="E32" s="1"/>
      <c r="F32" s="1"/>
      <c r="G32" s="1"/>
      <c r="H32" s="1"/>
      <c r="I32" s="1"/>
      <c r="J32" s="1"/>
      <c r="K32" s="1"/>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row>
    <row r="33" spans="1:66" s="15" customFormat="1" ht="20.100000000000001" customHeight="1" x14ac:dyDescent="0.25">
      <c r="A33" s="20" t="s">
        <v>12</v>
      </c>
      <c r="B33" s="32">
        <v>33000000</v>
      </c>
      <c r="C33" s="40">
        <f t="shared" si="1"/>
        <v>2.9350290019405519E-3</v>
      </c>
      <c r="D33" s="13"/>
      <c r="E33" s="1"/>
      <c r="F33" s="1"/>
      <c r="G33" s="1"/>
      <c r="H33" s="1"/>
      <c r="I33" s="1"/>
      <c r="J33" s="1"/>
      <c r="K33" s="1"/>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row>
    <row r="34" spans="1:66" s="15" customFormat="1" ht="20.100000000000001" customHeight="1" x14ac:dyDescent="0.25">
      <c r="A34" s="21"/>
      <c r="B34" s="33"/>
      <c r="C34" s="40"/>
      <c r="D34" s="13"/>
      <c r="E34" s="1"/>
      <c r="F34" s="1"/>
      <c r="G34" s="1"/>
      <c r="H34" s="1"/>
      <c r="I34" s="1"/>
      <c r="J34" s="1"/>
      <c r="K34" s="1"/>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row>
    <row r="35" spans="1:66" x14ac:dyDescent="0.25">
      <c r="A35" s="21"/>
      <c r="B35" s="33"/>
      <c r="C35" s="40"/>
      <c r="D35" s="3"/>
    </row>
    <row r="36" spans="1:66" ht="16.5" thickBot="1" x14ac:dyDescent="0.3">
      <c r="A36" s="22" t="s">
        <v>13</v>
      </c>
      <c r="B36" s="34">
        <f>SUM(B5:B33)</f>
        <v>11243500482.680548</v>
      </c>
      <c r="C36" s="41">
        <f t="shared" si="1"/>
        <v>1</v>
      </c>
      <c r="D36" s="37"/>
    </row>
    <row r="37" spans="1:66" x14ac:dyDescent="0.25">
      <c r="A37" s="16"/>
      <c r="B37" s="46"/>
      <c r="C37" s="42"/>
      <c r="D37" s="12"/>
    </row>
    <row r="38" spans="1:66" x14ac:dyDescent="0.25">
      <c r="A38" s="16"/>
      <c r="B38" s="46"/>
      <c r="D38" s="12"/>
    </row>
    <row r="39" spans="1:66" x14ac:dyDescent="0.25">
      <c r="A39" s="16"/>
      <c r="B39" s="46"/>
      <c r="D39" s="12"/>
    </row>
    <row r="40" spans="1:66" ht="14.25" customHeight="1" x14ac:dyDescent="0.25">
      <c r="D40" s="12"/>
    </row>
    <row r="43" spans="1:66" x14ac:dyDescent="0.25">
      <c r="E43" s="14"/>
      <c r="F43" s="14"/>
      <c r="G43" s="14"/>
      <c r="H43" s="14"/>
      <c r="I43" s="14"/>
      <c r="J43" s="14"/>
      <c r="K43" s="14"/>
    </row>
    <row r="44" spans="1:66" x14ac:dyDescent="0.25">
      <c r="E44" s="14"/>
      <c r="F44" s="14"/>
      <c r="G44" s="14"/>
      <c r="H44" s="14"/>
      <c r="I44" s="14"/>
      <c r="J44" s="14"/>
      <c r="K44" s="14"/>
    </row>
    <row r="45" spans="1:66" ht="15.75" customHeight="1" x14ac:dyDescent="0.25">
      <c r="E45" s="14"/>
      <c r="F45" s="14"/>
      <c r="G45" s="14"/>
      <c r="H45" s="14"/>
      <c r="I45" s="14"/>
      <c r="J45" s="14"/>
      <c r="K45" s="14"/>
    </row>
    <row r="46" spans="1:66" ht="36" customHeight="1" x14ac:dyDescent="0.25">
      <c r="E46" s="14"/>
      <c r="F46" s="14"/>
      <c r="G46" s="14"/>
      <c r="H46" s="14"/>
      <c r="I46" s="14"/>
      <c r="J46" s="14"/>
      <c r="K46" s="14"/>
    </row>
    <row r="47" spans="1:66" x14ac:dyDescent="0.25">
      <c r="E47" s="14"/>
      <c r="F47" s="14"/>
      <c r="G47" s="14"/>
      <c r="H47" s="14"/>
      <c r="I47" s="14"/>
      <c r="J47" s="14"/>
      <c r="K47" s="14"/>
    </row>
    <row r="48" spans="1:66" x14ac:dyDescent="0.25">
      <c r="E48" s="14"/>
      <c r="F48" s="14"/>
      <c r="G48" s="14"/>
      <c r="H48" s="14"/>
      <c r="I48" s="14"/>
      <c r="J48" s="14"/>
      <c r="K48" s="14"/>
    </row>
    <row r="49" spans="1:66" x14ac:dyDescent="0.25">
      <c r="E49" s="14"/>
      <c r="F49" s="14"/>
      <c r="G49" s="14"/>
      <c r="H49" s="14"/>
      <c r="I49" s="14"/>
      <c r="J49" s="14"/>
      <c r="K49" s="14"/>
    </row>
    <row r="50" spans="1:66" ht="33" customHeight="1" x14ac:dyDescent="0.25">
      <c r="E50" s="14"/>
      <c r="F50" s="14"/>
      <c r="G50" s="14"/>
      <c r="H50" s="14"/>
      <c r="I50" s="14"/>
      <c r="J50" s="14"/>
      <c r="K50" s="14"/>
    </row>
    <row r="51" spans="1:66" x14ac:dyDescent="0.25">
      <c r="E51" s="14"/>
      <c r="F51" s="14"/>
      <c r="G51" s="14"/>
      <c r="H51" s="14"/>
      <c r="I51" s="14"/>
      <c r="J51" s="14"/>
      <c r="K51" s="14"/>
    </row>
    <row r="53" spans="1:66" ht="20.100000000000001" customHeight="1" x14ac:dyDescent="0.25"/>
    <row r="54" spans="1:66" ht="38.25" customHeight="1" x14ac:dyDescent="0.25"/>
    <row r="55" spans="1:66" ht="20.100000000000001" customHeight="1" x14ac:dyDescent="0.25"/>
    <row r="56" spans="1:66" ht="20.100000000000001" customHeight="1" x14ac:dyDescent="0.25"/>
    <row r="57" spans="1:66" s="15" customFormat="1" ht="20.100000000000001" customHeight="1" x14ac:dyDescent="0.25">
      <c r="A57" s="2"/>
      <c r="B57" s="47"/>
      <c r="C57" s="38"/>
      <c r="D57" s="14"/>
      <c r="E57" s="1"/>
      <c r="F57" s="1"/>
      <c r="G57" s="1"/>
      <c r="H57" s="1"/>
      <c r="I57" s="1"/>
      <c r="J57" s="1"/>
      <c r="K57" s="1"/>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row>
    <row r="58" spans="1:66" s="15" customFormat="1" ht="20.100000000000001" customHeight="1" x14ac:dyDescent="0.25">
      <c r="A58" s="2"/>
      <c r="B58" s="47"/>
      <c r="C58" s="38"/>
      <c r="D58" s="14"/>
      <c r="E58" s="1"/>
      <c r="F58" s="1"/>
      <c r="G58" s="1"/>
      <c r="H58" s="1"/>
      <c r="I58" s="1"/>
      <c r="J58" s="1"/>
      <c r="K58" s="1"/>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row>
    <row r="59" spans="1:66" s="15" customFormat="1" ht="20.100000000000001" customHeight="1" x14ac:dyDescent="0.25">
      <c r="A59" s="2"/>
      <c r="B59" s="47"/>
      <c r="C59" s="38"/>
      <c r="D59" s="14"/>
      <c r="E59" s="1"/>
      <c r="F59" s="1"/>
      <c r="G59" s="1"/>
      <c r="H59" s="1"/>
      <c r="I59" s="1"/>
      <c r="J59" s="1"/>
      <c r="K59" s="1"/>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row>
    <row r="60" spans="1:66" s="15" customFormat="1" ht="20.100000000000001" customHeight="1" x14ac:dyDescent="0.25">
      <c r="A60" s="2"/>
      <c r="B60" s="47"/>
      <c r="C60" s="38"/>
      <c r="D60" s="14"/>
      <c r="E60" s="1"/>
      <c r="F60" s="1"/>
      <c r="G60" s="1"/>
      <c r="H60" s="1"/>
      <c r="I60" s="1"/>
      <c r="J60" s="1"/>
      <c r="K60" s="1"/>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row>
    <row r="61" spans="1:66" s="15" customFormat="1" ht="20.100000000000001" customHeight="1" x14ac:dyDescent="0.25">
      <c r="A61" s="2"/>
      <c r="B61" s="47"/>
      <c r="C61" s="38"/>
      <c r="D61" s="14"/>
      <c r="E61" s="1"/>
      <c r="F61" s="1"/>
      <c r="G61" s="1"/>
      <c r="H61" s="1"/>
      <c r="I61" s="1"/>
      <c r="J61" s="1"/>
      <c r="K61" s="1"/>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row>
    <row r="62" spans="1:66" s="15" customFormat="1" ht="20.100000000000001" customHeight="1" x14ac:dyDescent="0.25">
      <c r="A62" s="2"/>
      <c r="B62" s="47"/>
      <c r="C62" s="38"/>
      <c r="D62" s="14"/>
      <c r="E62" s="1"/>
      <c r="F62" s="1"/>
      <c r="G62" s="1"/>
      <c r="H62" s="1"/>
      <c r="I62" s="1"/>
      <c r="J62" s="1"/>
      <c r="K62" s="1"/>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row>
    <row r="63" spans="1:66" s="15" customFormat="1" ht="20.100000000000001" customHeight="1" x14ac:dyDescent="0.25">
      <c r="A63" s="2"/>
      <c r="B63" s="47"/>
      <c r="C63" s="38"/>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row>
    <row r="64" spans="1:66" s="15" customFormat="1" ht="20.100000000000001" customHeight="1" x14ac:dyDescent="0.25">
      <c r="A64" s="2"/>
      <c r="B64" s="47"/>
      <c r="C64" s="38"/>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row>
    <row r="65" spans="1:66" s="15" customFormat="1" ht="20.100000000000001" customHeight="1" x14ac:dyDescent="0.25">
      <c r="A65" s="2"/>
      <c r="B65" s="47"/>
      <c r="C65" s="38"/>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row>
    <row r="66" spans="1:66" ht="21.75" customHeight="1" x14ac:dyDescent="0.25">
      <c r="E66" s="14"/>
      <c r="F66" s="14"/>
      <c r="G66" s="14"/>
      <c r="H66" s="14"/>
      <c r="I66" s="14"/>
      <c r="J66" s="14"/>
      <c r="K66" s="14"/>
    </row>
    <row r="67" spans="1:66" ht="21.75" customHeight="1" x14ac:dyDescent="0.25">
      <c r="E67" s="14"/>
      <c r="F67" s="14"/>
      <c r="G67" s="14"/>
      <c r="H67" s="14"/>
      <c r="I67" s="14"/>
      <c r="J67" s="14"/>
      <c r="K67" s="14"/>
    </row>
    <row r="68" spans="1:66" x14ac:dyDescent="0.25">
      <c r="D68" s="17"/>
    </row>
    <row r="69" spans="1:66" x14ac:dyDescent="0.25">
      <c r="D69" s="10"/>
    </row>
    <row r="70" spans="1:66" ht="20.25" customHeight="1" x14ac:dyDescent="0.25"/>
    <row r="72" spans="1:66" ht="15.75" customHeight="1" x14ac:dyDescent="0.25"/>
    <row r="73" spans="1:66" ht="19.5" customHeight="1" x14ac:dyDescent="0.25"/>
    <row r="77" spans="1:66" s="15" customFormat="1" x14ac:dyDescent="0.25">
      <c r="A77" s="2"/>
      <c r="B77" s="47"/>
      <c r="C77" s="38"/>
      <c r="D77" s="14"/>
      <c r="E77" s="1"/>
      <c r="F77" s="1"/>
      <c r="G77" s="1"/>
      <c r="H77" s="1"/>
      <c r="I77" s="1"/>
      <c r="J77" s="1"/>
      <c r="K77" s="1"/>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row>
    <row r="78" spans="1:66" s="15" customFormat="1" x14ac:dyDescent="0.25">
      <c r="A78" s="2"/>
      <c r="B78" s="47"/>
      <c r="C78" s="38"/>
      <c r="D78" s="14"/>
      <c r="E78" s="1"/>
      <c r="F78" s="1"/>
      <c r="G78" s="1"/>
      <c r="H78" s="1"/>
      <c r="I78" s="1"/>
      <c r="J78" s="1"/>
      <c r="K78" s="1"/>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row>
    <row r="79" spans="1:66" s="15" customFormat="1" x14ac:dyDescent="0.25">
      <c r="A79" s="2"/>
      <c r="B79" s="47"/>
      <c r="C79" s="38"/>
      <c r="D79" s="14"/>
      <c r="E79" s="1"/>
      <c r="F79" s="1"/>
      <c r="G79" s="1"/>
      <c r="H79" s="1"/>
      <c r="I79" s="1"/>
      <c r="J79" s="1"/>
      <c r="K79" s="1"/>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row>
    <row r="80" spans="1:66" s="15" customFormat="1" x14ac:dyDescent="0.25">
      <c r="A80" s="2"/>
      <c r="B80" s="47"/>
      <c r="C80" s="38"/>
      <c r="D80" s="14"/>
      <c r="E80" s="1"/>
      <c r="F80" s="1"/>
      <c r="G80" s="1"/>
      <c r="H80" s="1"/>
      <c r="I80" s="1"/>
      <c r="J80" s="1"/>
      <c r="K80" s="1"/>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row>
    <row r="81" spans="1:66" s="15" customFormat="1" x14ac:dyDescent="0.25">
      <c r="A81" s="2"/>
      <c r="B81" s="47"/>
      <c r="C81" s="38"/>
      <c r="D81" s="14"/>
      <c r="E81" s="1"/>
      <c r="F81" s="1"/>
      <c r="G81" s="1"/>
      <c r="H81" s="1"/>
      <c r="I81" s="1"/>
      <c r="J81" s="1"/>
      <c r="K81" s="1"/>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row>
    <row r="83" spans="1:66" ht="22.5" customHeight="1" x14ac:dyDescent="0.25"/>
    <row r="84" spans="1:66" ht="14.25" customHeight="1" x14ac:dyDescent="0.25"/>
    <row r="90" spans="1:66" ht="22.5" customHeight="1" x14ac:dyDescent="0.25"/>
    <row r="91" spans="1:66" ht="10.5" customHeight="1" x14ac:dyDescent="0.25"/>
    <row r="93" spans="1:66" ht="17.25" customHeight="1" x14ac:dyDescent="0.25"/>
    <row r="98" ht="25.5" customHeight="1" x14ac:dyDescent="0.25"/>
    <row r="99" ht="24.75" customHeight="1" x14ac:dyDescent="0.25"/>
    <row r="102" ht="12" customHeight="1" x14ac:dyDescent="0.25"/>
    <row r="103" ht="12" customHeight="1" x14ac:dyDescent="0.25"/>
    <row r="104" ht="12" customHeight="1" x14ac:dyDescent="0.25"/>
    <row r="105" ht="12" customHeight="1" x14ac:dyDescent="0.25"/>
    <row r="106" ht="12" customHeight="1" x14ac:dyDescent="0.25"/>
    <row r="107" ht="12" customHeight="1" x14ac:dyDescent="0.25"/>
    <row r="108" ht="12" customHeight="1" x14ac:dyDescent="0.25"/>
    <row r="109" ht="12" customHeight="1" x14ac:dyDescent="0.25"/>
    <row r="110" ht="12" customHeight="1" x14ac:dyDescent="0.25"/>
    <row r="111" ht="12" customHeight="1" x14ac:dyDescent="0.25"/>
    <row r="112"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22" ht="12" customHeight="1" x14ac:dyDescent="0.25"/>
    <row r="123" ht="12" customHeight="1" x14ac:dyDescent="0.25"/>
    <row r="124" ht="12" customHeight="1" x14ac:dyDescent="0.25"/>
    <row r="125" ht="12" customHeight="1" x14ac:dyDescent="0.25"/>
    <row r="126" ht="12" customHeight="1" x14ac:dyDescent="0.25"/>
    <row r="127" ht="12" customHeight="1" x14ac:dyDescent="0.25"/>
    <row r="128"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row r="151" ht="12" customHeight="1" x14ac:dyDescent="0.25"/>
    <row r="152" ht="12" customHeight="1" x14ac:dyDescent="0.25"/>
    <row r="153" ht="12" customHeight="1" x14ac:dyDescent="0.25"/>
    <row r="154" ht="12" customHeight="1" x14ac:dyDescent="0.25"/>
    <row r="155" ht="12" customHeight="1" x14ac:dyDescent="0.25"/>
    <row r="156" ht="12" customHeight="1" x14ac:dyDescent="0.25"/>
    <row r="157" ht="12" customHeight="1" x14ac:dyDescent="0.25"/>
    <row r="158" ht="12" customHeight="1" x14ac:dyDescent="0.25"/>
    <row r="159" ht="12" customHeight="1" x14ac:dyDescent="0.25"/>
    <row r="160" ht="12" customHeight="1" x14ac:dyDescent="0.25"/>
    <row r="161" ht="12" customHeight="1" x14ac:dyDescent="0.25"/>
    <row r="162" ht="12" customHeight="1" x14ac:dyDescent="0.25"/>
    <row r="163" ht="12" customHeight="1" x14ac:dyDescent="0.25"/>
    <row r="164" ht="12" customHeight="1" x14ac:dyDescent="0.25"/>
    <row r="165" ht="12" customHeight="1" x14ac:dyDescent="0.25"/>
    <row r="166" ht="12" customHeight="1" x14ac:dyDescent="0.25"/>
    <row r="167" ht="12" customHeight="1" x14ac:dyDescent="0.25"/>
    <row r="168" ht="12" customHeight="1" x14ac:dyDescent="0.25"/>
    <row r="169" ht="12" customHeight="1" x14ac:dyDescent="0.25"/>
    <row r="170" ht="12" customHeight="1" x14ac:dyDescent="0.25"/>
    <row r="171" ht="12" customHeight="1" x14ac:dyDescent="0.25"/>
    <row r="172" ht="12" customHeight="1" x14ac:dyDescent="0.25"/>
    <row r="173" ht="12" customHeight="1" x14ac:dyDescent="0.25"/>
    <row r="174" ht="12" customHeight="1" x14ac:dyDescent="0.25"/>
    <row r="175" ht="12" customHeight="1" x14ac:dyDescent="0.25"/>
    <row r="176" ht="12" customHeight="1" x14ac:dyDescent="0.25"/>
    <row r="177" ht="12" customHeight="1" x14ac:dyDescent="0.25"/>
    <row r="178" ht="12" customHeight="1" x14ac:dyDescent="0.25"/>
    <row r="179" ht="12" customHeight="1" x14ac:dyDescent="0.25"/>
    <row r="180" ht="12" customHeight="1" x14ac:dyDescent="0.25"/>
    <row r="181" ht="12" customHeight="1" x14ac:dyDescent="0.25"/>
    <row r="182" ht="12" customHeight="1" x14ac:dyDescent="0.25"/>
    <row r="183" ht="12" customHeight="1" x14ac:dyDescent="0.25"/>
    <row r="184" ht="12" customHeight="1" x14ac:dyDescent="0.25"/>
    <row r="185" ht="12" customHeight="1" x14ac:dyDescent="0.25"/>
    <row r="186" ht="12" customHeight="1" x14ac:dyDescent="0.25"/>
    <row r="187" ht="12" customHeight="1" x14ac:dyDescent="0.25"/>
    <row r="188" ht="12" customHeight="1" x14ac:dyDescent="0.25"/>
    <row r="189" ht="12" customHeight="1" x14ac:dyDescent="0.25"/>
    <row r="190" ht="12" customHeight="1" x14ac:dyDescent="0.25"/>
    <row r="191" ht="12" customHeight="1" x14ac:dyDescent="0.25"/>
    <row r="192" ht="12" customHeight="1" x14ac:dyDescent="0.25"/>
    <row r="193" ht="12" customHeight="1" x14ac:dyDescent="0.25"/>
    <row r="194" ht="12" customHeight="1" x14ac:dyDescent="0.25"/>
    <row r="195" ht="12" customHeight="1" x14ac:dyDescent="0.25"/>
    <row r="196" ht="12" customHeight="1" x14ac:dyDescent="0.25"/>
    <row r="197" ht="12" customHeight="1" x14ac:dyDescent="0.25"/>
    <row r="198" ht="12" customHeight="1" x14ac:dyDescent="0.25"/>
    <row r="199" ht="12" customHeight="1" x14ac:dyDescent="0.25"/>
    <row r="200" ht="12" customHeight="1" x14ac:dyDescent="0.25"/>
    <row r="201" ht="12" customHeight="1" x14ac:dyDescent="0.25"/>
    <row r="202" ht="12" customHeight="1" x14ac:dyDescent="0.25"/>
    <row r="203" ht="12" customHeight="1" x14ac:dyDescent="0.25"/>
    <row r="204" ht="12" customHeight="1" x14ac:dyDescent="0.25"/>
    <row r="205" ht="12" customHeight="1" x14ac:dyDescent="0.25"/>
    <row r="206" ht="12" customHeight="1" x14ac:dyDescent="0.25"/>
    <row r="207" ht="12" customHeight="1" x14ac:dyDescent="0.25"/>
    <row r="208" ht="12" customHeight="1" x14ac:dyDescent="0.25"/>
    <row r="209" ht="12" customHeight="1" x14ac:dyDescent="0.25"/>
    <row r="210" ht="12" customHeight="1" x14ac:dyDescent="0.25"/>
    <row r="211" ht="12" customHeight="1" x14ac:dyDescent="0.25"/>
    <row r="212" ht="12" customHeight="1" x14ac:dyDescent="0.25"/>
    <row r="213" ht="12" customHeight="1" x14ac:dyDescent="0.25"/>
    <row r="214" ht="12" customHeight="1" x14ac:dyDescent="0.25"/>
    <row r="215" ht="12" customHeight="1" x14ac:dyDescent="0.25"/>
    <row r="216" ht="12" customHeight="1" x14ac:dyDescent="0.25"/>
    <row r="217" ht="12" customHeight="1" x14ac:dyDescent="0.25"/>
    <row r="218" ht="12" customHeight="1" x14ac:dyDescent="0.25"/>
    <row r="219" ht="12" customHeight="1" x14ac:dyDescent="0.25"/>
    <row r="220" ht="12" customHeight="1" x14ac:dyDescent="0.25"/>
    <row r="221" ht="12" customHeight="1" x14ac:dyDescent="0.25"/>
    <row r="222" ht="12" customHeight="1" x14ac:dyDescent="0.25"/>
    <row r="223" ht="12" customHeight="1" x14ac:dyDescent="0.25"/>
    <row r="224" ht="12" customHeight="1" x14ac:dyDescent="0.25"/>
    <row r="225" ht="12" customHeight="1" x14ac:dyDescent="0.25"/>
    <row r="226" ht="12" customHeight="1" x14ac:dyDescent="0.25"/>
    <row r="227" ht="12" customHeight="1" x14ac:dyDescent="0.25"/>
    <row r="228" ht="12" customHeight="1" x14ac:dyDescent="0.25"/>
    <row r="229" ht="12" customHeight="1" x14ac:dyDescent="0.25"/>
    <row r="230" ht="12" customHeight="1" x14ac:dyDescent="0.25"/>
    <row r="231" ht="12" customHeight="1" x14ac:dyDescent="0.25"/>
    <row r="232" ht="12" customHeight="1" x14ac:dyDescent="0.25"/>
    <row r="233" ht="12" customHeight="1" x14ac:dyDescent="0.25"/>
    <row r="234" ht="12" customHeight="1" x14ac:dyDescent="0.25"/>
    <row r="235" ht="12" customHeight="1" x14ac:dyDescent="0.25"/>
    <row r="236" ht="12" customHeight="1" x14ac:dyDescent="0.25"/>
    <row r="237" ht="12" customHeight="1" x14ac:dyDescent="0.25"/>
    <row r="238" ht="12" customHeight="1" x14ac:dyDescent="0.25"/>
    <row r="239" ht="12" customHeight="1" x14ac:dyDescent="0.25"/>
    <row r="240" ht="12" customHeight="1" x14ac:dyDescent="0.25"/>
    <row r="241" ht="12" customHeight="1" x14ac:dyDescent="0.25"/>
    <row r="242" ht="12" customHeight="1" x14ac:dyDescent="0.25"/>
    <row r="243" ht="12" customHeight="1" x14ac:dyDescent="0.25"/>
    <row r="244" ht="12" customHeight="1" x14ac:dyDescent="0.25"/>
    <row r="245" ht="12" customHeight="1" x14ac:dyDescent="0.25"/>
    <row r="246" ht="12" customHeight="1" x14ac:dyDescent="0.25"/>
    <row r="247" ht="12" customHeight="1" x14ac:dyDescent="0.25"/>
    <row r="248" ht="12" customHeight="1" x14ac:dyDescent="0.25"/>
    <row r="249" ht="12" customHeight="1" x14ac:dyDescent="0.25"/>
  </sheetData>
  <mergeCells count="2">
    <mergeCell ref="A1:B1"/>
    <mergeCell ref="A3:C3"/>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 FTA Appropriations for Fiscal Year 2016</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dc:creator>
  <cp:lastModifiedBy>USDOT_User</cp:lastModifiedBy>
  <dcterms:created xsi:type="dcterms:W3CDTF">2017-11-22T14:43:50Z</dcterms:created>
  <dcterms:modified xsi:type="dcterms:W3CDTF">2018-06-01T16:02:15Z</dcterms:modified>
</cp:coreProperties>
</file>