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6605" windowHeight="9435"/>
  </bookViews>
  <sheets>
    <sheet name="Table 11" sheetId="1" r:id="rId1"/>
  </sheets>
  <definedNames>
    <definedName name="_xlnm._FilterDatabase" localSheetId="0" hidden="1">'Table 11'!$A$7:$D$7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11'!$A$1:$D$85</definedName>
    <definedName name="Print_Area_MI" localSheetId="0">'Table 11'!$C$6:$C$77</definedName>
    <definedName name="_xlnm.Print_Titles" localSheetId="0">'Table 11'!$1:$3</definedName>
  </definedNames>
  <calcPr calcId="145621"/>
</workbook>
</file>

<file path=xl/calcChain.xml><?xml version="1.0" encoding="utf-8"?>
<calcChain xmlns="http://schemas.openxmlformats.org/spreadsheetml/2006/main">
  <c r="D85" i="1" l="1"/>
  <c r="C85" i="1" l="1"/>
</calcChain>
</file>

<file path=xl/sharedStrings.xml><?xml version="1.0" encoding="utf-8"?>
<sst xmlns="http://schemas.openxmlformats.org/spreadsheetml/2006/main" count="164" uniqueCount="122">
  <si>
    <t>FEDERAL TRANSIT ADMINISTRATION</t>
  </si>
  <si>
    <t>TABLE 11</t>
  </si>
  <si>
    <t>FY 2015 SECTION 5337 STATE OF GOOD REPAIR FORMULA APPORTIONMENTS</t>
  </si>
  <si>
    <t>The total available amount for a program is based on funding authorized under The Moving Ahead for Progress in the 21st Century Act (MAP-21), (Pub. L. 112-141, 2012) and appropriated pursuant to the FY 2015 Appropriations Act (Pub. L. 113- 235)</t>
  </si>
  <si>
    <t>STATE</t>
  </si>
  <si>
    <t>URBANIZED AREA</t>
  </si>
  <si>
    <t>High Intensity Fixed Guideway State of Good Repair</t>
  </si>
  <si>
    <t>High Intensity Motorbus State of Good Repair</t>
  </si>
  <si>
    <t>Alaska</t>
  </si>
  <si>
    <t>Anchorage, AK - Alaska Railroad</t>
  </si>
  <si>
    <t>Fairbanks, AK</t>
  </si>
  <si>
    <t>Arizona</t>
  </si>
  <si>
    <t>Phoenix--Mesa, AZ</t>
  </si>
  <si>
    <t>Arkansas</t>
  </si>
  <si>
    <t>Little Rock, AR</t>
  </si>
  <si>
    <t>California</t>
  </si>
  <si>
    <t>Antioch, CA</t>
  </si>
  <si>
    <t>Concord, CA</t>
  </si>
  <si>
    <t>Lancaster--Palmdale, CA</t>
  </si>
  <si>
    <t>Los Angeles--Long Beach--Santa Ana, CA</t>
  </si>
  <si>
    <t>Oxnard, CA</t>
  </si>
  <si>
    <t>Riverside--San Bernardino, CA</t>
  </si>
  <si>
    <t>Sacramento, CA</t>
  </si>
  <si>
    <t>San Diego, CA</t>
  </si>
  <si>
    <t>San Francisco--Oakland, CA</t>
  </si>
  <si>
    <t>San Jose, CA</t>
  </si>
  <si>
    <t>Santa Clarita</t>
  </si>
  <si>
    <t>Stockton, CA</t>
  </si>
  <si>
    <t>Thousand Oaks, CA</t>
  </si>
  <si>
    <t>Colorado</t>
  </si>
  <si>
    <t>Denver--Aurora, CO</t>
  </si>
  <si>
    <t>Connecticut</t>
  </si>
  <si>
    <t>Hartford, CT</t>
  </si>
  <si>
    <t>Mission Viejo-Lake Forest-San Clemente, CA</t>
  </si>
  <si>
    <t>Southwestern Connecticut</t>
  </si>
  <si>
    <t>District of Columbia</t>
  </si>
  <si>
    <t>Washington, DC--VA--MD</t>
  </si>
  <si>
    <t>Florida</t>
  </si>
  <si>
    <t>Jacksonville, FL</t>
  </si>
  <si>
    <t>Miami, FL</t>
  </si>
  <si>
    <t>Orlando, FL</t>
  </si>
  <si>
    <t>Tampa--St. Petersburg, FL</t>
  </si>
  <si>
    <t>Georgia</t>
  </si>
  <si>
    <t>Atlanta, GA</t>
  </si>
  <si>
    <t>Savannah, GA</t>
  </si>
  <si>
    <t>Hawaii</t>
  </si>
  <si>
    <t>Urban Honolulu, HI</t>
  </si>
  <si>
    <t>Illinois</t>
  </si>
  <si>
    <t xml:space="preserve">Chicago, IL--IN </t>
  </si>
  <si>
    <t>Round Lake Beach-McHenry-Grayslake, IL-WI</t>
  </si>
  <si>
    <t>Indiana</t>
  </si>
  <si>
    <t>South Bend, IN--MI</t>
  </si>
  <si>
    <t>Louisiana</t>
  </si>
  <si>
    <t>New Orleans, LA</t>
  </si>
  <si>
    <t>Maine</t>
  </si>
  <si>
    <t>Portland, ME</t>
  </si>
  <si>
    <t>Maryland</t>
  </si>
  <si>
    <t>Baltimore Commuter Rail</t>
  </si>
  <si>
    <t>Baltimore, MD</t>
  </si>
  <si>
    <t>Massachusetts</t>
  </si>
  <si>
    <t xml:space="preserve">Boston, MA </t>
  </si>
  <si>
    <t>Worcester, MA-CT</t>
  </si>
  <si>
    <t>Michigan</t>
  </si>
  <si>
    <t>Detroit, MI</t>
  </si>
  <si>
    <t>Minnesota</t>
  </si>
  <si>
    <t>Minneapolis--St. Paul, MN</t>
  </si>
  <si>
    <t>Missouri</t>
  </si>
  <si>
    <t>Kansas City, MO--KS</t>
  </si>
  <si>
    <t>St. Louis, MO--IL</t>
  </si>
  <si>
    <t>Nevada</t>
  </si>
  <si>
    <t>Las Vegas--Henderson</t>
  </si>
  <si>
    <t>New Jersey</t>
  </si>
  <si>
    <t>Atlantic City, NJ</t>
  </si>
  <si>
    <t>Northeastern New Jersey</t>
  </si>
  <si>
    <t>Trenton, NJ</t>
  </si>
  <si>
    <t>New Mexico</t>
  </si>
  <si>
    <t>Albuquerque, NM</t>
  </si>
  <si>
    <t>New York</t>
  </si>
  <si>
    <t>Buffalo, NY</t>
  </si>
  <si>
    <t>Poughkeepsie-Newburgh, NY</t>
  </si>
  <si>
    <t>North Carilina</t>
  </si>
  <si>
    <t>Charlotte, NC-SC</t>
  </si>
  <si>
    <t>Ohio</t>
  </si>
  <si>
    <t>Cincinnati, OH-KY-IN</t>
  </si>
  <si>
    <t xml:space="preserve">Cleveland, OH </t>
  </si>
  <si>
    <t>Dayton, OH</t>
  </si>
  <si>
    <t>Toledo, OH-MI</t>
  </si>
  <si>
    <t>Oregon</t>
  </si>
  <si>
    <t>Portland, OR--WA</t>
  </si>
  <si>
    <t>Pennsylvania</t>
  </si>
  <si>
    <t>Harrisburg, PA</t>
  </si>
  <si>
    <t>Johnstown, PA</t>
  </si>
  <si>
    <t>Lancaster, PA</t>
  </si>
  <si>
    <t xml:space="preserve">Philadelphia, PA-NJ-DE-MD </t>
  </si>
  <si>
    <t>Pittsburgh, PA</t>
  </si>
  <si>
    <t>Puerto Rico</t>
  </si>
  <si>
    <t>San Juan, PR</t>
  </si>
  <si>
    <t>Rhode Island</t>
  </si>
  <si>
    <t>Providence, RI--MA</t>
  </si>
  <si>
    <t>Tennessee</t>
  </si>
  <si>
    <t>Chattanooga, TN--GA</t>
  </si>
  <si>
    <t>Memphis, TN--MS--AR</t>
  </si>
  <si>
    <t>Nashville-Davidson, TN</t>
  </si>
  <si>
    <t>Texas</t>
  </si>
  <si>
    <t>Corpus Christi, TX</t>
  </si>
  <si>
    <t>Dallas--Fort Worth--Arlington, TX</t>
  </si>
  <si>
    <t>Houston, TX</t>
  </si>
  <si>
    <t>Utah</t>
  </si>
  <si>
    <t>Salt Lake City, UT</t>
  </si>
  <si>
    <t>Virginia</t>
  </si>
  <si>
    <t>Virginia Beach, VA</t>
  </si>
  <si>
    <t>Washington</t>
  </si>
  <si>
    <t>Bremerton, WA</t>
  </si>
  <si>
    <t>Seattle, WA</t>
  </si>
  <si>
    <t>West Virginia</t>
  </si>
  <si>
    <t>Morgantown, WVA</t>
  </si>
  <si>
    <t>Wisconsin</t>
  </si>
  <si>
    <t>Kenosha, WI-IL</t>
  </si>
  <si>
    <t>Madison, WI</t>
  </si>
  <si>
    <t>Milwaukee, WI</t>
  </si>
  <si>
    <t>Total</t>
  </si>
  <si>
    <t>2/11/15 Update: This table has been re-posted to correct formatting errors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</si>
</sst>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2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theme="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9" fillId="0" borderId="0"/>
    <xf numFmtId="0" fontId="14" fillId="0" borderId="0"/>
    <xf numFmtId="0" fontId="12" fillId="0" borderId="0"/>
    <xf numFmtId="0" fontId="14" fillId="0" borderId="0"/>
    <xf numFmtId="0" fontId="13" fillId="0" borderId="0"/>
    <xf numFmtId="3" fontId="14" fillId="0" borderId="0"/>
    <xf numFmtId="0" fontId="1" fillId="0" borderId="0"/>
    <xf numFmtId="0" fontId="1" fillId="0" borderId="0"/>
    <xf numFmtId="0" fontId="12" fillId="0" borderId="0"/>
    <xf numFmtId="3" fontId="1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7" fillId="0" borderId="4" xfId="1" applyFont="1" applyFill="1" applyBorder="1" applyAlignment="1">
      <alignment horizontal="center"/>
    </xf>
    <xf numFmtId="164" fontId="7" fillId="0" borderId="4" xfId="3" applyNumberFormat="1" applyFont="1" applyFill="1" applyBorder="1" applyAlignment="1">
      <alignment horizontal="center" wrapText="1"/>
    </xf>
    <xf numFmtId="0" fontId="9" fillId="0" borderId="0" xfId="1" applyFont="1" applyFill="1" applyAlignment="1">
      <alignment horizontal="left"/>
    </xf>
    <xf numFmtId="164" fontId="10" fillId="0" borderId="0" xfId="3" applyNumberFormat="1" applyFont="1" applyFill="1"/>
    <xf numFmtId="0" fontId="10" fillId="0" borderId="0" xfId="1" applyFont="1" applyFill="1" applyAlignment="1">
      <alignment horizontal="left"/>
    </xf>
    <xf numFmtId="5" fontId="10" fillId="0" borderId="0" xfId="3" applyNumberFormat="1" applyFont="1" applyFill="1"/>
    <xf numFmtId="164" fontId="9" fillId="0" borderId="0" xfId="3" applyNumberFormat="1" applyFont="1" applyFill="1"/>
    <xf numFmtId="164" fontId="2" fillId="0" borderId="0" xfId="3" applyNumberFormat="1" applyFont="1" applyFill="1"/>
    <xf numFmtId="0" fontId="10" fillId="0" borderId="0" xfId="1" applyFont="1" applyFill="1" applyBorder="1" applyAlignment="1">
      <alignment horizontal="left"/>
    </xf>
    <xf numFmtId="164" fontId="10" fillId="0" borderId="0" xfId="3" applyNumberFormat="1" applyFont="1" applyFill="1" applyBorder="1"/>
    <xf numFmtId="164" fontId="9" fillId="0" borderId="0" xfId="3" applyNumberFormat="1" applyFont="1" applyFill="1" applyBorder="1"/>
    <xf numFmtId="0" fontId="10" fillId="0" borderId="0" xfId="1" applyFont="1" applyFill="1" applyBorder="1" applyAlignment="1">
      <alignment horizontal="left" vertical="center"/>
    </xf>
    <xf numFmtId="164" fontId="10" fillId="0" borderId="0" xfId="3" applyNumberFormat="1" applyFont="1" applyFill="1" applyBorder="1" applyAlignment="1">
      <alignment vertical="center"/>
    </xf>
    <xf numFmtId="0" fontId="9" fillId="0" borderId="5" xfId="1" applyFont="1" applyFill="1" applyBorder="1" applyAlignment="1">
      <alignment horizontal="left"/>
    </xf>
    <xf numFmtId="164" fontId="9" fillId="0" borderId="5" xfId="3" applyNumberFormat="1" applyFont="1" applyFill="1" applyBorder="1"/>
    <xf numFmtId="0" fontId="9" fillId="0" borderId="6" xfId="1" applyFont="1" applyFill="1" applyBorder="1" applyAlignment="1">
      <alignment horizontal="left"/>
    </xf>
    <xf numFmtId="164" fontId="9" fillId="0" borderId="6" xfId="3" applyNumberFormat="1" applyFont="1" applyFill="1" applyBorder="1"/>
    <xf numFmtId="0" fontId="2" fillId="0" borderId="7" xfId="1" applyFont="1" applyFill="1" applyBorder="1" applyAlignment="1">
      <alignment horizontal="left"/>
    </xf>
    <xf numFmtId="164" fontId="2" fillId="0" borderId="7" xfId="3" applyNumberFormat="1" applyFont="1" applyFill="1" applyBorder="1"/>
    <xf numFmtId="0" fontId="2" fillId="0" borderId="0" xfId="1" applyFont="1" applyFill="1" applyAlignment="1">
      <alignment horizontal="center"/>
    </xf>
    <xf numFmtId="3" fontId="16" fillId="0" borderId="0" xfId="0" applyNumberFormat="1" applyFont="1"/>
    <xf numFmtId="164" fontId="9" fillId="0" borderId="8" xfId="3" applyNumberFormat="1" applyFont="1" applyFill="1" applyBorder="1"/>
    <xf numFmtId="0" fontId="3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0" borderId="3" xfId="2" applyFill="1" applyBorder="1" applyAlignment="1">
      <alignment horizontal="center" vertical="center" wrapText="1"/>
    </xf>
    <xf numFmtId="0" fontId="17" fillId="0" borderId="0" xfId="2" applyFont="1" applyFill="1" applyBorder="1" applyAlignment="1" applyProtection="1">
      <alignment horizontal="left" vertical="center"/>
    </xf>
  </cellXfs>
  <cellStyles count="25">
    <cellStyle name="Comma 2" xfId="4"/>
    <cellStyle name="Comma 3" xfId="5"/>
    <cellStyle name="Comma 4" xfId="6"/>
    <cellStyle name="Comma 5" xfId="3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"/>
    <cellStyle name="Normal 8" xfId="20"/>
    <cellStyle name="Normal 9" xfId="21"/>
    <cellStyle name="Normal_Table 7 - 2003 Fixed Guideway" xfId="1"/>
    <cellStyle name="Percent 2" xfId="22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86"/>
  <sheetViews>
    <sheetView tabSelected="1" defaultGridColor="0" colorId="22" zoomScale="80" zoomScaleNormal="80" workbookViewId="0">
      <selection sqref="A1:D1"/>
    </sheetView>
  </sheetViews>
  <sheetFormatPr defaultColWidth="12.42578125" defaultRowHeight="15.75" x14ac:dyDescent="0.25"/>
  <cols>
    <col min="1" max="1" width="25.7109375" style="22" customWidth="1"/>
    <col min="2" max="2" width="52.7109375" style="22" customWidth="1"/>
    <col min="3" max="3" width="25.85546875" style="10" customWidth="1"/>
    <col min="4" max="4" width="26" style="10" customWidth="1"/>
    <col min="5" max="5" width="12.42578125" style="1" customWidth="1"/>
    <col min="6" max="250" width="12.42578125" style="1"/>
    <col min="251" max="251" width="25.7109375" style="1" customWidth="1"/>
    <col min="252" max="252" width="52.7109375" style="1" customWidth="1"/>
    <col min="253" max="253" width="25.85546875" style="1" customWidth="1"/>
    <col min="254" max="254" width="26" style="1" customWidth="1"/>
    <col min="255" max="255" width="12.42578125" style="1" customWidth="1"/>
    <col min="256" max="506" width="12.42578125" style="1"/>
    <col min="507" max="507" width="25.7109375" style="1" customWidth="1"/>
    <col min="508" max="508" width="52.7109375" style="1" customWidth="1"/>
    <col min="509" max="509" width="25.85546875" style="1" customWidth="1"/>
    <col min="510" max="510" width="26" style="1" customWidth="1"/>
    <col min="511" max="511" width="12.42578125" style="1" customWidth="1"/>
    <col min="512" max="762" width="12.42578125" style="1"/>
    <col min="763" max="763" width="25.7109375" style="1" customWidth="1"/>
    <col min="764" max="764" width="52.7109375" style="1" customWidth="1"/>
    <col min="765" max="765" width="25.85546875" style="1" customWidth="1"/>
    <col min="766" max="766" width="26" style="1" customWidth="1"/>
    <col min="767" max="767" width="12.42578125" style="1" customWidth="1"/>
    <col min="768" max="1018" width="12.42578125" style="1"/>
    <col min="1019" max="1019" width="25.7109375" style="1" customWidth="1"/>
    <col min="1020" max="1020" width="52.7109375" style="1" customWidth="1"/>
    <col min="1021" max="1021" width="25.85546875" style="1" customWidth="1"/>
    <col min="1022" max="1022" width="26" style="1" customWidth="1"/>
    <col min="1023" max="1023" width="12.42578125" style="1" customWidth="1"/>
    <col min="1024" max="1274" width="12.42578125" style="1"/>
    <col min="1275" max="1275" width="25.7109375" style="1" customWidth="1"/>
    <col min="1276" max="1276" width="52.7109375" style="1" customWidth="1"/>
    <col min="1277" max="1277" width="25.85546875" style="1" customWidth="1"/>
    <col min="1278" max="1278" width="26" style="1" customWidth="1"/>
    <col min="1279" max="1279" width="12.42578125" style="1" customWidth="1"/>
    <col min="1280" max="1530" width="12.42578125" style="1"/>
    <col min="1531" max="1531" width="25.7109375" style="1" customWidth="1"/>
    <col min="1532" max="1532" width="52.7109375" style="1" customWidth="1"/>
    <col min="1533" max="1533" width="25.85546875" style="1" customWidth="1"/>
    <col min="1534" max="1534" width="26" style="1" customWidth="1"/>
    <col min="1535" max="1535" width="12.42578125" style="1" customWidth="1"/>
    <col min="1536" max="1786" width="12.42578125" style="1"/>
    <col min="1787" max="1787" width="25.7109375" style="1" customWidth="1"/>
    <col min="1788" max="1788" width="52.7109375" style="1" customWidth="1"/>
    <col min="1789" max="1789" width="25.85546875" style="1" customWidth="1"/>
    <col min="1790" max="1790" width="26" style="1" customWidth="1"/>
    <col min="1791" max="1791" width="12.42578125" style="1" customWidth="1"/>
    <col min="1792" max="2042" width="12.42578125" style="1"/>
    <col min="2043" max="2043" width="25.7109375" style="1" customWidth="1"/>
    <col min="2044" max="2044" width="52.7109375" style="1" customWidth="1"/>
    <col min="2045" max="2045" width="25.85546875" style="1" customWidth="1"/>
    <col min="2046" max="2046" width="26" style="1" customWidth="1"/>
    <col min="2047" max="2047" width="12.42578125" style="1" customWidth="1"/>
    <col min="2048" max="2298" width="12.42578125" style="1"/>
    <col min="2299" max="2299" width="25.7109375" style="1" customWidth="1"/>
    <col min="2300" max="2300" width="52.7109375" style="1" customWidth="1"/>
    <col min="2301" max="2301" width="25.85546875" style="1" customWidth="1"/>
    <col min="2302" max="2302" width="26" style="1" customWidth="1"/>
    <col min="2303" max="2303" width="12.42578125" style="1" customWidth="1"/>
    <col min="2304" max="2554" width="12.42578125" style="1"/>
    <col min="2555" max="2555" width="25.7109375" style="1" customWidth="1"/>
    <col min="2556" max="2556" width="52.7109375" style="1" customWidth="1"/>
    <col min="2557" max="2557" width="25.85546875" style="1" customWidth="1"/>
    <col min="2558" max="2558" width="26" style="1" customWidth="1"/>
    <col min="2559" max="2559" width="12.42578125" style="1" customWidth="1"/>
    <col min="2560" max="2810" width="12.42578125" style="1"/>
    <col min="2811" max="2811" width="25.7109375" style="1" customWidth="1"/>
    <col min="2812" max="2812" width="52.7109375" style="1" customWidth="1"/>
    <col min="2813" max="2813" width="25.85546875" style="1" customWidth="1"/>
    <col min="2814" max="2814" width="26" style="1" customWidth="1"/>
    <col min="2815" max="2815" width="12.42578125" style="1" customWidth="1"/>
    <col min="2816" max="3066" width="12.42578125" style="1"/>
    <col min="3067" max="3067" width="25.7109375" style="1" customWidth="1"/>
    <col min="3068" max="3068" width="52.7109375" style="1" customWidth="1"/>
    <col min="3069" max="3069" width="25.85546875" style="1" customWidth="1"/>
    <col min="3070" max="3070" width="26" style="1" customWidth="1"/>
    <col min="3071" max="3071" width="12.42578125" style="1" customWidth="1"/>
    <col min="3072" max="3322" width="12.42578125" style="1"/>
    <col min="3323" max="3323" width="25.7109375" style="1" customWidth="1"/>
    <col min="3324" max="3324" width="52.7109375" style="1" customWidth="1"/>
    <col min="3325" max="3325" width="25.85546875" style="1" customWidth="1"/>
    <col min="3326" max="3326" width="26" style="1" customWidth="1"/>
    <col min="3327" max="3327" width="12.42578125" style="1" customWidth="1"/>
    <col min="3328" max="3578" width="12.42578125" style="1"/>
    <col min="3579" max="3579" width="25.7109375" style="1" customWidth="1"/>
    <col min="3580" max="3580" width="52.7109375" style="1" customWidth="1"/>
    <col min="3581" max="3581" width="25.85546875" style="1" customWidth="1"/>
    <col min="3582" max="3582" width="26" style="1" customWidth="1"/>
    <col min="3583" max="3583" width="12.42578125" style="1" customWidth="1"/>
    <col min="3584" max="3834" width="12.42578125" style="1"/>
    <col min="3835" max="3835" width="25.7109375" style="1" customWidth="1"/>
    <col min="3836" max="3836" width="52.7109375" style="1" customWidth="1"/>
    <col min="3837" max="3837" width="25.85546875" style="1" customWidth="1"/>
    <col min="3838" max="3838" width="26" style="1" customWidth="1"/>
    <col min="3839" max="3839" width="12.42578125" style="1" customWidth="1"/>
    <col min="3840" max="4090" width="12.42578125" style="1"/>
    <col min="4091" max="4091" width="25.7109375" style="1" customWidth="1"/>
    <col min="4092" max="4092" width="52.7109375" style="1" customWidth="1"/>
    <col min="4093" max="4093" width="25.85546875" style="1" customWidth="1"/>
    <col min="4094" max="4094" width="26" style="1" customWidth="1"/>
    <col min="4095" max="4095" width="12.42578125" style="1" customWidth="1"/>
    <col min="4096" max="4346" width="12.42578125" style="1"/>
    <col min="4347" max="4347" width="25.7109375" style="1" customWidth="1"/>
    <col min="4348" max="4348" width="52.7109375" style="1" customWidth="1"/>
    <col min="4349" max="4349" width="25.85546875" style="1" customWidth="1"/>
    <col min="4350" max="4350" width="26" style="1" customWidth="1"/>
    <col min="4351" max="4351" width="12.42578125" style="1" customWidth="1"/>
    <col min="4352" max="4602" width="12.42578125" style="1"/>
    <col min="4603" max="4603" width="25.7109375" style="1" customWidth="1"/>
    <col min="4604" max="4604" width="52.7109375" style="1" customWidth="1"/>
    <col min="4605" max="4605" width="25.85546875" style="1" customWidth="1"/>
    <col min="4606" max="4606" width="26" style="1" customWidth="1"/>
    <col min="4607" max="4607" width="12.42578125" style="1" customWidth="1"/>
    <col min="4608" max="4858" width="12.42578125" style="1"/>
    <col min="4859" max="4859" width="25.7109375" style="1" customWidth="1"/>
    <col min="4860" max="4860" width="52.7109375" style="1" customWidth="1"/>
    <col min="4861" max="4861" width="25.85546875" style="1" customWidth="1"/>
    <col min="4862" max="4862" width="26" style="1" customWidth="1"/>
    <col min="4863" max="4863" width="12.42578125" style="1" customWidth="1"/>
    <col min="4864" max="5114" width="12.42578125" style="1"/>
    <col min="5115" max="5115" width="25.7109375" style="1" customWidth="1"/>
    <col min="5116" max="5116" width="52.7109375" style="1" customWidth="1"/>
    <col min="5117" max="5117" width="25.85546875" style="1" customWidth="1"/>
    <col min="5118" max="5118" width="26" style="1" customWidth="1"/>
    <col min="5119" max="5119" width="12.42578125" style="1" customWidth="1"/>
    <col min="5120" max="5370" width="12.42578125" style="1"/>
    <col min="5371" max="5371" width="25.7109375" style="1" customWidth="1"/>
    <col min="5372" max="5372" width="52.7109375" style="1" customWidth="1"/>
    <col min="5373" max="5373" width="25.85546875" style="1" customWidth="1"/>
    <col min="5374" max="5374" width="26" style="1" customWidth="1"/>
    <col min="5375" max="5375" width="12.42578125" style="1" customWidth="1"/>
    <col min="5376" max="5626" width="12.42578125" style="1"/>
    <col min="5627" max="5627" width="25.7109375" style="1" customWidth="1"/>
    <col min="5628" max="5628" width="52.7109375" style="1" customWidth="1"/>
    <col min="5629" max="5629" width="25.85546875" style="1" customWidth="1"/>
    <col min="5630" max="5630" width="26" style="1" customWidth="1"/>
    <col min="5631" max="5631" width="12.42578125" style="1" customWidth="1"/>
    <col min="5632" max="5882" width="12.42578125" style="1"/>
    <col min="5883" max="5883" width="25.7109375" style="1" customWidth="1"/>
    <col min="5884" max="5884" width="52.7109375" style="1" customWidth="1"/>
    <col min="5885" max="5885" width="25.85546875" style="1" customWidth="1"/>
    <col min="5886" max="5886" width="26" style="1" customWidth="1"/>
    <col min="5887" max="5887" width="12.42578125" style="1" customWidth="1"/>
    <col min="5888" max="6138" width="12.42578125" style="1"/>
    <col min="6139" max="6139" width="25.7109375" style="1" customWidth="1"/>
    <col min="6140" max="6140" width="52.7109375" style="1" customWidth="1"/>
    <col min="6141" max="6141" width="25.85546875" style="1" customWidth="1"/>
    <col min="6142" max="6142" width="26" style="1" customWidth="1"/>
    <col min="6143" max="6143" width="12.42578125" style="1" customWidth="1"/>
    <col min="6144" max="6394" width="12.42578125" style="1"/>
    <col min="6395" max="6395" width="25.7109375" style="1" customWidth="1"/>
    <col min="6396" max="6396" width="52.7109375" style="1" customWidth="1"/>
    <col min="6397" max="6397" width="25.85546875" style="1" customWidth="1"/>
    <col min="6398" max="6398" width="26" style="1" customWidth="1"/>
    <col min="6399" max="6399" width="12.42578125" style="1" customWidth="1"/>
    <col min="6400" max="6650" width="12.42578125" style="1"/>
    <col min="6651" max="6651" width="25.7109375" style="1" customWidth="1"/>
    <col min="6652" max="6652" width="52.7109375" style="1" customWidth="1"/>
    <col min="6653" max="6653" width="25.85546875" style="1" customWidth="1"/>
    <col min="6654" max="6654" width="26" style="1" customWidth="1"/>
    <col min="6655" max="6655" width="12.42578125" style="1" customWidth="1"/>
    <col min="6656" max="6906" width="12.42578125" style="1"/>
    <col min="6907" max="6907" width="25.7109375" style="1" customWidth="1"/>
    <col min="6908" max="6908" width="52.7109375" style="1" customWidth="1"/>
    <col min="6909" max="6909" width="25.85546875" style="1" customWidth="1"/>
    <col min="6910" max="6910" width="26" style="1" customWidth="1"/>
    <col min="6911" max="6911" width="12.42578125" style="1" customWidth="1"/>
    <col min="6912" max="7162" width="12.42578125" style="1"/>
    <col min="7163" max="7163" width="25.7109375" style="1" customWidth="1"/>
    <col min="7164" max="7164" width="52.7109375" style="1" customWidth="1"/>
    <col min="7165" max="7165" width="25.85546875" style="1" customWidth="1"/>
    <col min="7166" max="7166" width="26" style="1" customWidth="1"/>
    <col min="7167" max="7167" width="12.42578125" style="1" customWidth="1"/>
    <col min="7168" max="7418" width="12.42578125" style="1"/>
    <col min="7419" max="7419" width="25.7109375" style="1" customWidth="1"/>
    <col min="7420" max="7420" width="52.7109375" style="1" customWidth="1"/>
    <col min="7421" max="7421" width="25.85546875" style="1" customWidth="1"/>
    <col min="7422" max="7422" width="26" style="1" customWidth="1"/>
    <col min="7423" max="7423" width="12.42578125" style="1" customWidth="1"/>
    <col min="7424" max="7674" width="12.42578125" style="1"/>
    <col min="7675" max="7675" width="25.7109375" style="1" customWidth="1"/>
    <col min="7676" max="7676" width="52.7109375" style="1" customWidth="1"/>
    <col min="7677" max="7677" width="25.85546875" style="1" customWidth="1"/>
    <col min="7678" max="7678" width="26" style="1" customWidth="1"/>
    <col min="7679" max="7679" width="12.42578125" style="1" customWidth="1"/>
    <col min="7680" max="7930" width="12.42578125" style="1"/>
    <col min="7931" max="7931" width="25.7109375" style="1" customWidth="1"/>
    <col min="7932" max="7932" width="52.7109375" style="1" customWidth="1"/>
    <col min="7933" max="7933" width="25.85546875" style="1" customWidth="1"/>
    <col min="7934" max="7934" width="26" style="1" customWidth="1"/>
    <col min="7935" max="7935" width="12.42578125" style="1" customWidth="1"/>
    <col min="7936" max="8186" width="12.42578125" style="1"/>
    <col min="8187" max="8187" width="25.7109375" style="1" customWidth="1"/>
    <col min="8188" max="8188" width="52.7109375" style="1" customWidth="1"/>
    <col min="8189" max="8189" width="25.85546875" style="1" customWidth="1"/>
    <col min="8190" max="8190" width="26" style="1" customWidth="1"/>
    <col min="8191" max="8191" width="12.42578125" style="1" customWidth="1"/>
    <col min="8192" max="8442" width="12.42578125" style="1"/>
    <col min="8443" max="8443" width="25.7109375" style="1" customWidth="1"/>
    <col min="8444" max="8444" width="52.7109375" style="1" customWidth="1"/>
    <col min="8445" max="8445" width="25.85546875" style="1" customWidth="1"/>
    <col min="8446" max="8446" width="26" style="1" customWidth="1"/>
    <col min="8447" max="8447" width="12.42578125" style="1" customWidth="1"/>
    <col min="8448" max="8698" width="12.42578125" style="1"/>
    <col min="8699" max="8699" width="25.7109375" style="1" customWidth="1"/>
    <col min="8700" max="8700" width="52.7109375" style="1" customWidth="1"/>
    <col min="8701" max="8701" width="25.85546875" style="1" customWidth="1"/>
    <col min="8702" max="8702" width="26" style="1" customWidth="1"/>
    <col min="8703" max="8703" width="12.42578125" style="1" customWidth="1"/>
    <col min="8704" max="8954" width="12.42578125" style="1"/>
    <col min="8955" max="8955" width="25.7109375" style="1" customWidth="1"/>
    <col min="8956" max="8956" width="52.7109375" style="1" customWidth="1"/>
    <col min="8957" max="8957" width="25.85546875" style="1" customWidth="1"/>
    <col min="8958" max="8958" width="26" style="1" customWidth="1"/>
    <col min="8959" max="8959" width="12.42578125" style="1" customWidth="1"/>
    <col min="8960" max="9210" width="12.42578125" style="1"/>
    <col min="9211" max="9211" width="25.7109375" style="1" customWidth="1"/>
    <col min="9212" max="9212" width="52.7109375" style="1" customWidth="1"/>
    <col min="9213" max="9213" width="25.85546875" style="1" customWidth="1"/>
    <col min="9214" max="9214" width="26" style="1" customWidth="1"/>
    <col min="9215" max="9215" width="12.42578125" style="1" customWidth="1"/>
    <col min="9216" max="9466" width="12.42578125" style="1"/>
    <col min="9467" max="9467" width="25.7109375" style="1" customWidth="1"/>
    <col min="9468" max="9468" width="52.7109375" style="1" customWidth="1"/>
    <col min="9469" max="9469" width="25.85546875" style="1" customWidth="1"/>
    <col min="9470" max="9470" width="26" style="1" customWidth="1"/>
    <col min="9471" max="9471" width="12.42578125" style="1" customWidth="1"/>
    <col min="9472" max="9722" width="12.42578125" style="1"/>
    <col min="9723" max="9723" width="25.7109375" style="1" customWidth="1"/>
    <col min="9724" max="9724" width="52.7109375" style="1" customWidth="1"/>
    <col min="9725" max="9725" width="25.85546875" style="1" customWidth="1"/>
    <col min="9726" max="9726" width="26" style="1" customWidth="1"/>
    <col min="9727" max="9727" width="12.42578125" style="1" customWidth="1"/>
    <col min="9728" max="9978" width="12.42578125" style="1"/>
    <col min="9979" max="9979" width="25.7109375" style="1" customWidth="1"/>
    <col min="9980" max="9980" width="52.7109375" style="1" customWidth="1"/>
    <col min="9981" max="9981" width="25.85546875" style="1" customWidth="1"/>
    <col min="9982" max="9982" width="26" style="1" customWidth="1"/>
    <col min="9983" max="9983" width="12.42578125" style="1" customWidth="1"/>
    <col min="9984" max="10234" width="12.42578125" style="1"/>
    <col min="10235" max="10235" width="25.7109375" style="1" customWidth="1"/>
    <col min="10236" max="10236" width="52.7109375" style="1" customWidth="1"/>
    <col min="10237" max="10237" width="25.85546875" style="1" customWidth="1"/>
    <col min="10238" max="10238" width="26" style="1" customWidth="1"/>
    <col min="10239" max="10239" width="12.42578125" style="1" customWidth="1"/>
    <col min="10240" max="10490" width="12.42578125" style="1"/>
    <col min="10491" max="10491" width="25.7109375" style="1" customWidth="1"/>
    <col min="10492" max="10492" width="52.7109375" style="1" customWidth="1"/>
    <col min="10493" max="10493" width="25.85546875" style="1" customWidth="1"/>
    <col min="10494" max="10494" width="26" style="1" customWidth="1"/>
    <col min="10495" max="10495" width="12.42578125" style="1" customWidth="1"/>
    <col min="10496" max="10746" width="12.42578125" style="1"/>
    <col min="10747" max="10747" width="25.7109375" style="1" customWidth="1"/>
    <col min="10748" max="10748" width="52.7109375" style="1" customWidth="1"/>
    <col min="10749" max="10749" width="25.85546875" style="1" customWidth="1"/>
    <col min="10750" max="10750" width="26" style="1" customWidth="1"/>
    <col min="10751" max="10751" width="12.42578125" style="1" customWidth="1"/>
    <col min="10752" max="11002" width="12.42578125" style="1"/>
    <col min="11003" max="11003" width="25.7109375" style="1" customWidth="1"/>
    <col min="11004" max="11004" width="52.7109375" style="1" customWidth="1"/>
    <col min="11005" max="11005" width="25.85546875" style="1" customWidth="1"/>
    <col min="11006" max="11006" width="26" style="1" customWidth="1"/>
    <col min="11007" max="11007" width="12.42578125" style="1" customWidth="1"/>
    <col min="11008" max="11258" width="12.42578125" style="1"/>
    <col min="11259" max="11259" width="25.7109375" style="1" customWidth="1"/>
    <col min="11260" max="11260" width="52.7109375" style="1" customWidth="1"/>
    <col min="11261" max="11261" width="25.85546875" style="1" customWidth="1"/>
    <col min="11262" max="11262" width="26" style="1" customWidth="1"/>
    <col min="11263" max="11263" width="12.42578125" style="1" customWidth="1"/>
    <col min="11264" max="11514" width="12.42578125" style="1"/>
    <col min="11515" max="11515" width="25.7109375" style="1" customWidth="1"/>
    <col min="11516" max="11516" width="52.7109375" style="1" customWidth="1"/>
    <col min="11517" max="11517" width="25.85546875" style="1" customWidth="1"/>
    <col min="11518" max="11518" width="26" style="1" customWidth="1"/>
    <col min="11519" max="11519" width="12.42578125" style="1" customWidth="1"/>
    <col min="11520" max="11770" width="12.42578125" style="1"/>
    <col min="11771" max="11771" width="25.7109375" style="1" customWidth="1"/>
    <col min="11772" max="11772" width="52.7109375" style="1" customWidth="1"/>
    <col min="11773" max="11773" width="25.85546875" style="1" customWidth="1"/>
    <col min="11774" max="11774" width="26" style="1" customWidth="1"/>
    <col min="11775" max="11775" width="12.42578125" style="1" customWidth="1"/>
    <col min="11776" max="12026" width="12.42578125" style="1"/>
    <col min="12027" max="12027" width="25.7109375" style="1" customWidth="1"/>
    <col min="12028" max="12028" width="52.7109375" style="1" customWidth="1"/>
    <col min="12029" max="12029" width="25.85546875" style="1" customWidth="1"/>
    <col min="12030" max="12030" width="26" style="1" customWidth="1"/>
    <col min="12031" max="12031" width="12.42578125" style="1" customWidth="1"/>
    <col min="12032" max="12282" width="12.42578125" style="1"/>
    <col min="12283" max="12283" width="25.7109375" style="1" customWidth="1"/>
    <col min="12284" max="12284" width="52.7109375" style="1" customWidth="1"/>
    <col min="12285" max="12285" width="25.85546875" style="1" customWidth="1"/>
    <col min="12286" max="12286" width="26" style="1" customWidth="1"/>
    <col min="12287" max="12287" width="12.42578125" style="1" customWidth="1"/>
    <col min="12288" max="12538" width="12.42578125" style="1"/>
    <col min="12539" max="12539" width="25.7109375" style="1" customWidth="1"/>
    <col min="12540" max="12540" width="52.7109375" style="1" customWidth="1"/>
    <col min="12541" max="12541" width="25.85546875" style="1" customWidth="1"/>
    <col min="12542" max="12542" width="26" style="1" customWidth="1"/>
    <col min="12543" max="12543" width="12.42578125" style="1" customWidth="1"/>
    <col min="12544" max="12794" width="12.42578125" style="1"/>
    <col min="12795" max="12795" width="25.7109375" style="1" customWidth="1"/>
    <col min="12796" max="12796" width="52.7109375" style="1" customWidth="1"/>
    <col min="12797" max="12797" width="25.85546875" style="1" customWidth="1"/>
    <col min="12798" max="12798" width="26" style="1" customWidth="1"/>
    <col min="12799" max="12799" width="12.42578125" style="1" customWidth="1"/>
    <col min="12800" max="13050" width="12.42578125" style="1"/>
    <col min="13051" max="13051" width="25.7109375" style="1" customWidth="1"/>
    <col min="13052" max="13052" width="52.7109375" style="1" customWidth="1"/>
    <col min="13053" max="13053" width="25.85546875" style="1" customWidth="1"/>
    <col min="13054" max="13054" width="26" style="1" customWidth="1"/>
    <col min="13055" max="13055" width="12.42578125" style="1" customWidth="1"/>
    <col min="13056" max="13306" width="12.42578125" style="1"/>
    <col min="13307" max="13307" width="25.7109375" style="1" customWidth="1"/>
    <col min="13308" max="13308" width="52.7109375" style="1" customWidth="1"/>
    <col min="13309" max="13309" width="25.85546875" style="1" customWidth="1"/>
    <col min="13310" max="13310" width="26" style="1" customWidth="1"/>
    <col min="13311" max="13311" width="12.42578125" style="1" customWidth="1"/>
    <col min="13312" max="13562" width="12.42578125" style="1"/>
    <col min="13563" max="13563" width="25.7109375" style="1" customWidth="1"/>
    <col min="13564" max="13564" width="52.7109375" style="1" customWidth="1"/>
    <col min="13565" max="13565" width="25.85546875" style="1" customWidth="1"/>
    <col min="13566" max="13566" width="26" style="1" customWidth="1"/>
    <col min="13567" max="13567" width="12.42578125" style="1" customWidth="1"/>
    <col min="13568" max="13818" width="12.42578125" style="1"/>
    <col min="13819" max="13819" width="25.7109375" style="1" customWidth="1"/>
    <col min="13820" max="13820" width="52.7109375" style="1" customWidth="1"/>
    <col min="13821" max="13821" width="25.85546875" style="1" customWidth="1"/>
    <col min="13822" max="13822" width="26" style="1" customWidth="1"/>
    <col min="13823" max="13823" width="12.42578125" style="1" customWidth="1"/>
    <col min="13824" max="14074" width="12.42578125" style="1"/>
    <col min="14075" max="14075" width="25.7109375" style="1" customWidth="1"/>
    <col min="14076" max="14076" width="52.7109375" style="1" customWidth="1"/>
    <col min="14077" max="14077" width="25.85546875" style="1" customWidth="1"/>
    <col min="14078" max="14078" width="26" style="1" customWidth="1"/>
    <col min="14079" max="14079" width="12.42578125" style="1" customWidth="1"/>
    <col min="14080" max="14330" width="12.42578125" style="1"/>
    <col min="14331" max="14331" width="25.7109375" style="1" customWidth="1"/>
    <col min="14332" max="14332" width="52.7109375" style="1" customWidth="1"/>
    <col min="14333" max="14333" width="25.85546875" style="1" customWidth="1"/>
    <col min="14334" max="14334" width="26" style="1" customWidth="1"/>
    <col min="14335" max="14335" width="12.42578125" style="1" customWidth="1"/>
    <col min="14336" max="14586" width="12.42578125" style="1"/>
    <col min="14587" max="14587" width="25.7109375" style="1" customWidth="1"/>
    <col min="14588" max="14588" width="52.7109375" style="1" customWidth="1"/>
    <col min="14589" max="14589" width="25.85546875" style="1" customWidth="1"/>
    <col min="14590" max="14590" width="26" style="1" customWidth="1"/>
    <col min="14591" max="14591" width="12.42578125" style="1" customWidth="1"/>
    <col min="14592" max="14842" width="12.42578125" style="1"/>
    <col min="14843" max="14843" width="25.7109375" style="1" customWidth="1"/>
    <col min="14844" max="14844" width="52.7109375" style="1" customWidth="1"/>
    <col min="14845" max="14845" width="25.85546875" style="1" customWidth="1"/>
    <col min="14846" max="14846" width="26" style="1" customWidth="1"/>
    <col min="14847" max="14847" width="12.42578125" style="1" customWidth="1"/>
    <col min="14848" max="15098" width="12.42578125" style="1"/>
    <col min="15099" max="15099" width="25.7109375" style="1" customWidth="1"/>
    <col min="15100" max="15100" width="52.7109375" style="1" customWidth="1"/>
    <col min="15101" max="15101" width="25.85546875" style="1" customWidth="1"/>
    <col min="15102" max="15102" width="26" style="1" customWidth="1"/>
    <col min="15103" max="15103" width="12.42578125" style="1" customWidth="1"/>
    <col min="15104" max="15354" width="12.42578125" style="1"/>
    <col min="15355" max="15355" width="25.7109375" style="1" customWidth="1"/>
    <col min="15356" max="15356" width="52.7109375" style="1" customWidth="1"/>
    <col min="15357" max="15357" width="25.85546875" style="1" customWidth="1"/>
    <col min="15358" max="15358" width="26" style="1" customWidth="1"/>
    <col min="15359" max="15359" width="12.42578125" style="1" customWidth="1"/>
    <col min="15360" max="15610" width="12.42578125" style="1"/>
    <col min="15611" max="15611" width="25.7109375" style="1" customWidth="1"/>
    <col min="15612" max="15612" width="52.7109375" style="1" customWidth="1"/>
    <col min="15613" max="15613" width="25.85546875" style="1" customWidth="1"/>
    <col min="15614" max="15614" width="26" style="1" customWidth="1"/>
    <col min="15615" max="15615" width="12.42578125" style="1" customWidth="1"/>
    <col min="15616" max="15866" width="12.42578125" style="1"/>
    <col min="15867" max="15867" width="25.7109375" style="1" customWidth="1"/>
    <col min="15868" max="15868" width="52.7109375" style="1" customWidth="1"/>
    <col min="15869" max="15869" width="25.85546875" style="1" customWidth="1"/>
    <col min="15870" max="15870" width="26" style="1" customWidth="1"/>
    <col min="15871" max="15871" width="12.42578125" style="1" customWidth="1"/>
    <col min="15872" max="16122" width="12.42578125" style="1"/>
    <col min="16123" max="16123" width="25.7109375" style="1" customWidth="1"/>
    <col min="16124" max="16124" width="52.7109375" style="1" customWidth="1"/>
    <col min="16125" max="16125" width="25.85546875" style="1" customWidth="1"/>
    <col min="16126" max="16126" width="26" style="1" customWidth="1"/>
    <col min="16127" max="16127" width="12.42578125" style="1" customWidth="1"/>
    <col min="16128" max="16384" width="12.42578125" style="1"/>
  </cols>
  <sheetData>
    <row r="1" spans="1:4" ht="23.25" customHeight="1" x14ac:dyDescent="0.25">
      <c r="A1" s="25" t="s">
        <v>0</v>
      </c>
      <c r="B1" s="25"/>
      <c r="C1" s="25"/>
      <c r="D1" s="26"/>
    </row>
    <row r="2" spans="1:4" s="2" customFormat="1" ht="18" customHeight="1" thickBot="1" x14ac:dyDescent="0.3">
      <c r="A2" s="27" t="s">
        <v>1</v>
      </c>
      <c r="B2" s="27"/>
      <c r="C2" s="27"/>
      <c r="D2" s="28"/>
    </row>
    <row r="3" spans="1:4" s="2" customFormat="1" ht="24.75" customHeight="1" thickBot="1" x14ac:dyDescent="0.3">
      <c r="A3" s="29" t="s">
        <v>2</v>
      </c>
      <c r="B3" s="29"/>
      <c r="C3" s="29"/>
      <c r="D3" s="30"/>
    </row>
    <row r="4" spans="1:4" s="2" customFormat="1" ht="49.5" customHeight="1" x14ac:dyDescent="0.3">
      <c r="A4" s="31" t="s">
        <v>3</v>
      </c>
      <c r="B4" s="32"/>
      <c r="C4" s="32"/>
      <c r="D4" s="32"/>
    </row>
    <row r="5" spans="1:4" s="2" customFormat="1" ht="29.45" customHeight="1" x14ac:dyDescent="0.3">
      <c r="A5" s="33" t="s">
        <v>121</v>
      </c>
      <c r="B5" s="33"/>
      <c r="C5" s="33"/>
      <c r="D5" s="33"/>
    </row>
    <row r="6" spans="1:4" ht="66.75" customHeight="1" x14ac:dyDescent="0.3">
      <c r="A6" s="3" t="s">
        <v>4</v>
      </c>
      <c r="B6" s="3" t="s">
        <v>5</v>
      </c>
      <c r="C6" s="4" t="s">
        <v>6</v>
      </c>
      <c r="D6" s="4" t="s">
        <v>7</v>
      </c>
    </row>
    <row r="7" spans="1:4" ht="13.5" customHeight="1" x14ac:dyDescent="0.25">
      <c r="A7" s="5"/>
      <c r="B7" s="5"/>
      <c r="C7" s="6"/>
      <c r="D7" s="6"/>
    </row>
    <row r="8" spans="1:4" ht="18.399999999999999" customHeight="1" x14ac:dyDescent="0.25">
      <c r="A8" s="7" t="s">
        <v>8</v>
      </c>
      <c r="B8" s="7" t="s">
        <v>9</v>
      </c>
      <c r="C8" s="8">
        <v>12101362</v>
      </c>
      <c r="D8" s="9">
        <v>0</v>
      </c>
    </row>
    <row r="9" spans="1:4" ht="18.399999999999999" customHeight="1" x14ac:dyDescent="0.25">
      <c r="A9" s="7" t="s">
        <v>8</v>
      </c>
      <c r="B9" s="7" t="s">
        <v>10</v>
      </c>
      <c r="C9" s="6">
        <v>221350</v>
      </c>
      <c r="D9" s="6">
        <v>0</v>
      </c>
    </row>
    <row r="10" spans="1:4" ht="18.399999999999999" customHeight="1" x14ac:dyDescent="0.25">
      <c r="A10" s="7" t="s">
        <v>11</v>
      </c>
      <c r="B10" s="7" t="s">
        <v>12</v>
      </c>
      <c r="C10" s="6">
        <v>227755</v>
      </c>
      <c r="D10" s="9">
        <v>1301880</v>
      </c>
    </row>
    <row r="11" spans="1:4" ht="18.399999999999999" customHeight="1" x14ac:dyDescent="0.25">
      <c r="A11" s="7" t="s">
        <v>13</v>
      </c>
      <c r="B11" s="7" t="s">
        <v>14</v>
      </c>
      <c r="C11" s="6">
        <v>160494</v>
      </c>
      <c r="D11" s="9">
        <v>0</v>
      </c>
    </row>
    <row r="12" spans="1:4" ht="18.399999999999999" customHeight="1" x14ac:dyDescent="0.25">
      <c r="A12" s="7" t="s">
        <v>15</v>
      </c>
      <c r="B12" s="7" t="s">
        <v>16</v>
      </c>
      <c r="C12" s="6">
        <v>2823686</v>
      </c>
      <c r="D12" s="6">
        <v>211591</v>
      </c>
    </row>
    <row r="13" spans="1:4" ht="18.399999999999999" customHeight="1" x14ac:dyDescent="0.25">
      <c r="A13" s="7" t="s">
        <v>15</v>
      </c>
      <c r="B13" s="7" t="s">
        <v>17</v>
      </c>
      <c r="C13" s="6">
        <v>17829654</v>
      </c>
      <c r="D13" s="9">
        <v>0</v>
      </c>
    </row>
    <row r="14" spans="1:4" ht="18.399999999999999" customHeight="1" x14ac:dyDescent="0.25">
      <c r="A14" s="7" t="s">
        <v>15</v>
      </c>
      <c r="B14" s="7" t="s">
        <v>18</v>
      </c>
      <c r="C14" s="6">
        <v>3970092</v>
      </c>
      <c r="D14" s="6">
        <v>217480</v>
      </c>
    </row>
    <row r="15" spans="1:4" ht="18.399999999999999" customHeight="1" x14ac:dyDescent="0.25">
      <c r="A15" s="7" t="s">
        <v>15</v>
      </c>
      <c r="B15" s="7" t="s">
        <v>19</v>
      </c>
      <c r="C15" s="6">
        <v>54695396</v>
      </c>
      <c r="D15" s="9">
        <v>5358669</v>
      </c>
    </row>
    <row r="16" spans="1:4" ht="18.399999999999999" customHeight="1" x14ac:dyDescent="0.25">
      <c r="A16" s="7" t="s">
        <v>15</v>
      </c>
      <c r="B16" s="7" t="s">
        <v>33</v>
      </c>
      <c r="C16" s="6">
        <v>2840738</v>
      </c>
      <c r="D16" s="6">
        <v>18459</v>
      </c>
    </row>
    <row r="17" spans="1:4" ht="18.399999999999999" customHeight="1" x14ac:dyDescent="0.25">
      <c r="A17" s="7" t="s">
        <v>15</v>
      </c>
      <c r="B17" s="7" t="s">
        <v>20</v>
      </c>
      <c r="C17" s="6">
        <v>2816745</v>
      </c>
      <c r="D17" s="9">
        <v>0</v>
      </c>
    </row>
    <row r="18" spans="1:4" ht="18.399999999999999" customHeight="1" x14ac:dyDescent="0.25">
      <c r="A18" s="7" t="s">
        <v>15</v>
      </c>
      <c r="B18" s="7" t="s">
        <v>21</v>
      </c>
      <c r="C18" s="6">
        <v>7208026</v>
      </c>
      <c r="D18" s="9">
        <v>203675</v>
      </c>
    </row>
    <row r="19" spans="1:4" ht="18.399999999999999" customHeight="1" x14ac:dyDescent="0.25">
      <c r="A19" s="7" t="s">
        <v>15</v>
      </c>
      <c r="B19" s="7" t="s">
        <v>22</v>
      </c>
      <c r="C19" s="6">
        <v>6657428</v>
      </c>
      <c r="D19" s="6">
        <v>0</v>
      </c>
    </row>
    <row r="20" spans="1:4" ht="18.399999999999999" customHeight="1" x14ac:dyDescent="0.25">
      <c r="A20" s="7" t="s">
        <v>15</v>
      </c>
      <c r="B20" s="7" t="s">
        <v>23</v>
      </c>
      <c r="C20" s="6">
        <v>20479188</v>
      </c>
      <c r="D20" s="6">
        <v>180924</v>
      </c>
    </row>
    <row r="21" spans="1:4" ht="18.399999999999999" customHeight="1" x14ac:dyDescent="0.25">
      <c r="A21" s="7" t="s">
        <v>15</v>
      </c>
      <c r="B21" s="7" t="s">
        <v>24</v>
      </c>
      <c r="C21" s="6">
        <v>75736523</v>
      </c>
      <c r="D21" s="6">
        <v>998163</v>
      </c>
    </row>
    <row r="22" spans="1:4" ht="18.399999999999999" customHeight="1" x14ac:dyDescent="0.25">
      <c r="A22" s="7" t="s">
        <v>15</v>
      </c>
      <c r="B22" s="7" t="s">
        <v>25</v>
      </c>
      <c r="C22" s="6">
        <v>14794012</v>
      </c>
      <c r="D22" s="9">
        <v>1681909</v>
      </c>
    </row>
    <row r="23" spans="1:4" ht="18.399999999999999" customHeight="1" x14ac:dyDescent="0.25">
      <c r="A23" s="7" t="s">
        <v>15</v>
      </c>
      <c r="B23" s="7" t="s">
        <v>26</v>
      </c>
      <c r="C23" s="6">
        <v>706017</v>
      </c>
      <c r="D23" s="9">
        <v>610385</v>
      </c>
    </row>
    <row r="24" spans="1:4" ht="18.399999999999999" customHeight="1" x14ac:dyDescent="0.25">
      <c r="A24" s="7" t="s">
        <v>15</v>
      </c>
      <c r="B24" s="7" t="s">
        <v>27</v>
      </c>
      <c r="C24" s="6">
        <v>2182609</v>
      </c>
      <c r="D24" s="6">
        <v>0</v>
      </c>
    </row>
    <row r="25" spans="1:4" ht="18.399999999999999" customHeight="1" x14ac:dyDescent="0.25">
      <c r="A25" s="7" t="s">
        <v>15</v>
      </c>
      <c r="B25" s="7" t="s">
        <v>28</v>
      </c>
      <c r="C25" s="6">
        <v>1888524</v>
      </c>
      <c r="D25" s="6">
        <v>0</v>
      </c>
    </row>
    <row r="26" spans="1:4" ht="18.399999999999999" customHeight="1" x14ac:dyDescent="0.25">
      <c r="A26" s="7" t="s">
        <v>29</v>
      </c>
      <c r="B26" s="7" t="s">
        <v>30</v>
      </c>
      <c r="C26" s="6">
        <v>7099153</v>
      </c>
      <c r="D26" s="9">
        <v>495450</v>
      </c>
    </row>
    <row r="27" spans="1:4" ht="18.399999999999999" customHeight="1" x14ac:dyDescent="0.25">
      <c r="A27" s="7" t="s">
        <v>31</v>
      </c>
      <c r="B27" s="7" t="s">
        <v>32</v>
      </c>
      <c r="C27" s="6">
        <v>175801</v>
      </c>
      <c r="D27" s="6">
        <v>494285</v>
      </c>
    </row>
    <row r="28" spans="1:4" ht="18.399999999999999" customHeight="1" x14ac:dyDescent="0.25">
      <c r="A28" s="7" t="s">
        <v>31</v>
      </c>
      <c r="B28" s="7" t="s">
        <v>34</v>
      </c>
      <c r="C28" s="6">
        <v>33046895</v>
      </c>
      <c r="D28" s="9">
        <v>0</v>
      </c>
    </row>
    <row r="29" spans="1:4" ht="18.399999999999999" customHeight="1" x14ac:dyDescent="0.25">
      <c r="A29" s="7" t="s">
        <v>35</v>
      </c>
      <c r="B29" s="7" t="s">
        <v>36</v>
      </c>
      <c r="C29" s="6">
        <v>97525297</v>
      </c>
      <c r="D29" s="6">
        <v>2998712</v>
      </c>
    </row>
    <row r="30" spans="1:4" ht="18.399999999999999" customHeight="1" x14ac:dyDescent="0.25">
      <c r="A30" s="7" t="s">
        <v>37</v>
      </c>
      <c r="B30" s="7" t="s">
        <v>38</v>
      </c>
      <c r="C30" s="6">
        <v>422394</v>
      </c>
      <c r="D30" s="6">
        <v>0</v>
      </c>
    </row>
    <row r="31" spans="1:4" ht="18.399999999999999" customHeight="1" x14ac:dyDescent="0.25">
      <c r="A31" s="7" t="s">
        <v>37</v>
      </c>
      <c r="B31" s="7" t="s">
        <v>39</v>
      </c>
      <c r="C31" s="6">
        <v>24031756</v>
      </c>
      <c r="D31" s="9">
        <v>752594</v>
      </c>
    </row>
    <row r="32" spans="1:4" ht="18.399999999999999" customHeight="1" x14ac:dyDescent="0.25">
      <c r="A32" s="7" t="s">
        <v>37</v>
      </c>
      <c r="B32" s="7" t="s">
        <v>40</v>
      </c>
      <c r="C32" s="6">
        <v>114766</v>
      </c>
      <c r="D32" s="9">
        <v>0</v>
      </c>
    </row>
    <row r="33" spans="1:4" ht="18.399999999999999" customHeight="1" x14ac:dyDescent="0.25">
      <c r="A33" s="7" t="s">
        <v>37</v>
      </c>
      <c r="B33" s="7" t="s">
        <v>41</v>
      </c>
      <c r="C33" s="6">
        <v>293483</v>
      </c>
      <c r="D33" s="6">
        <v>56231</v>
      </c>
    </row>
    <row r="34" spans="1:4" ht="18.399999999999999" customHeight="1" x14ac:dyDescent="0.25">
      <c r="A34" s="7" t="s">
        <v>42</v>
      </c>
      <c r="B34" s="7" t="s">
        <v>43</v>
      </c>
      <c r="C34" s="6">
        <v>26425021</v>
      </c>
      <c r="D34" s="9">
        <v>1897432</v>
      </c>
    </row>
    <row r="35" spans="1:4" ht="18.399999999999999" customHeight="1" x14ac:dyDescent="0.25">
      <c r="A35" s="7" t="s">
        <v>42</v>
      </c>
      <c r="B35" s="7" t="s">
        <v>44</v>
      </c>
      <c r="C35" s="6">
        <v>78560</v>
      </c>
      <c r="D35" s="9">
        <v>0</v>
      </c>
    </row>
    <row r="36" spans="1:4" ht="18.399999999999999" customHeight="1" x14ac:dyDescent="0.25">
      <c r="A36" s="7" t="s">
        <v>45</v>
      </c>
      <c r="B36" s="7" t="s">
        <v>46</v>
      </c>
      <c r="C36" s="6">
        <v>172649</v>
      </c>
      <c r="D36" s="6">
        <v>533478</v>
      </c>
    </row>
    <row r="37" spans="1:4" ht="18.399999999999999" customHeight="1" x14ac:dyDescent="0.25">
      <c r="A37" s="7" t="s">
        <v>47</v>
      </c>
      <c r="B37" s="7" t="s">
        <v>48</v>
      </c>
      <c r="C37" s="6">
        <v>143192189</v>
      </c>
      <c r="D37" s="9">
        <v>0</v>
      </c>
    </row>
    <row r="38" spans="1:4" ht="18.399999999999999" customHeight="1" x14ac:dyDescent="0.25">
      <c r="A38" s="7" t="s">
        <v>47</v>
      </c>
      <c r="B38" s="7" t="s">
        <v>49</v>
      </c>
      <c r="C38" s="6">
        <v>2882718</v>
      </c>
      <c r="D38" s="9">
        <v>0</v>
      </c>
    </row>
    <row r="39" spans="1:4" ht="18.399999999999999" customHeight="1" x14ac:dyDescent="0.25">
      <c r="A39" s="7" t="s">
        <v>50</v>
      </c>
      <c r="B39" s="7" t="s">
        <v>51</v>
      </c>
      <c r="C39" s="6">
        <v>1549285</v>
      </c>
      <c r="D39" s="6">
        <v>0</v>
      </c>
    </row>
    <row r="40" spans="1:4" ht="18.399999999999999" customHeight="1" x14ac:dyDescent="0.25">
      <c r="A40" s="7" t="s">
        <v>52</v>
      </c>
      <c r="B40" s="7" t="s">
        <v>53</v>
      </c>
      <c r="C40" s="6">
        <v>2313876</v>
      </c>
      <c r="D40" s="6">
        <v>230540</v>
      </c>
    </row>
    <row r="41" spans="1:4" ht="18.399999999999999" customHeight="1" x14ac:dyDescent="0.25">
      <c r="A41" s="7" t="s">
        <v>54</v>
      </c>
      <c r="B41" s="7" t="s">
        <v>55</v>
      </c>
      <c r="C41" s="6">
        <v>4631801</v>
      </c>
      <c r="D41" s="9">
        <v>0</v>
      </c>
    </row>
    <row r="42" spans="1:4" ht="18.399999999999999" customHeight="1" x14ac:dyDescent="0.25">
      <c r="A42" s="7" t="s">
        <v>56</v>
      </c>
      <c r="B42" s="7" t="s">
        <v>57</v>
      </c>
      <c r="C42" s="6">
        <v>22181769</v>
      </c>
      <c r="D42" s="9">
        <v>0</v>
      </c>
    </row>
    <row r="43" spans="1:4" ht="18.399999999999999" customHeight="1" x14ac:dyDescent="0.25">
      <c r="A43" s="7" t="s">
        <v>56</v>
      </c>
      <c r="B43" s="7" t="s">
        <v>58</v>
      </c>
      <c r="C43" s="6">
        <v>12502219</v>
      </c>
      <c r="D43" s="9">
        <v>0</v>
      </c>
    </row>
    <row r="44" spans="1:4" ht="18.399999999999999" customHeight="1" x14ac:dyDescent="0.25">
      <c r="A44" s="7" t="s">
        <v>59</v>
      </c>
      <c r="B44" s="7" t="s">
        <v>60</v>
      </c>
      <c r="C44" s="6">
        <v>79008619</v>
      </c>
      <c r="D44" s="9">
        <v>25836</v>
      </c>
    </row>
    <row r="45" spans="1:4" ht="18.399999999999999" customHeight="1" x14ac:dyDescent="0.25">
      <c r="A45" s="7" t="s">
        <v>59</v>
      </c>
      <c r="B45" s="7" t="s">
        <v>61</v>
      </c>
      <c r="C45" s="6">
        <v>1612508</v>
      </c>
      <c r="D45" s="9">
        <v>0</v>
      </c>
    </row>
    <row r="46" spans="1:4" ht="18.399999999999999" customHeight="1" x14ac:dyDescent="0.25">
      <c r="A46" s="7" t="s">
        <v>62</v>
      </c>
      <c r="B46" s="7" t="s">
        <v>63</v>
      </c>
      <c r="C46" s="6">
        <v>713848</v>
      </c>
      <c r="D46" s="9">
        <v>0</v>
      </c>
    </row>
    <row r="47" spans="1:4" ht="18.399999999999999" customHeight="1" x14ac:dyDescent="0.25">
      <c r="A47" s="7" t="s">
        <v>64</v>
      </c>
      <c r="B47" s="7" t="s">
        <v>65</v>
      </c>
      <c r="C47" s="6">
        <v>4167593</v>
      </c>
      <c r="D47" s="9">
        <v>4208739</v>
      </c>
    </row>
    <row r="48" spans="1:4" ht="18.399999999999999" customHeight="1" x14ac:dyDescent="0.25">
      <c r="A48" s="7" t="s">
        <v>66</v>
      </c>
      <c r="B48" s="7" t="s">
        <v>67</v>
      </c>
      <c r="C48" s="9">
        <v>593202</v>
      </c>
      <c r="D48" s="9">
        <v>15006</v>
      </c>
    </row>
    <row r="49" spans="1:4" ht="18.399999999999999" customHeight="1" x14ac:dyDescent="0.25">
      <c r="A49" s="7" t="s">
        <v>66</v>
      </c>
      <c r="B49" s="7" t="s">
        <v>68</v>
      </c>
      <c r="C49" s="6">
        <v>9350784</v>
      </c>
      <c r="D49" s="9">
        <v>0</v>
      </c>
    </row>
    <row r="50" spans="1:4" ht="18.399999999999999" customHeight="1" x14ac:dyDescent="0.25">
      <c r="A50" s="7" t="s">
        <v>69</v>
      </c>
      <c r="B50" s="7" t="s">
        <v>70</v>
      </c>
      <c r="C50" s="6">
        <v>1378218</v>
      </c>
      <c r="D50" s="9">
        <v>0</v>
      </c>
    </row>
    <row r="51" spans="1:4" ht="18.399999999999999" customHeight="1" x14ac:dyDescent="0.25">
      <c r="A51" s="7" t="s">
        <v>71</v>
      </c>
      <c r="B51" s="7" t="s">
        <v>72</v>
      </c>
      <c r="C51" s="9">
        <v>2246160</v>
      </c>
      <c r="D51" s="9">
        <v>0</v>
      </c>
    </row>
    <row r="52" spans="1:4" ht="18.399999999999999" customHeight="1" x14ac:dyDescent="0.25">
      <c r="A52" s="7" t="s">
        <v>71</v>
      </c>
      <c r="B52" s="7" t="s">
        <v>73</v>
      </c>
      <c r="C52" s="6">
        <v>90063422</v>
      </c>
      <c r="D52" s="10">
        <v>0</v>
      </c>
    </row>
    <row r="53" spans="1:4" ht="18.399999999999999" customHeight="1" x14ac:dyDescent="0.25">
      <c r="A53" s="7" t="s">
        <v>71</v>
      </c>
      <c r="B53" s="7" t="s">
        <v>74</v>
      </c>
      <c r="C53" s="6">
        <v>6248908</v>
      </c>
      <c r="D53" s="9">
        <v>0</v>
      </c>
    </row>
    <row r="54" spans="1:4" ht="18.399999999999999" customHeight="1" x14ac:dyDescent="0.25">
      <c r="A54" s="7" t="s">
        <v>75</v>
      </c>
      <c r="B54" s="7" t="s">
        <v>76</v>
      </c>
      <c r="C54" s="6">
        <v>2556280</v>
      </c>
      <c r="D54" s="9">
        <v>0</v>
      </c>
    </row>
    <row r="55" spans="1:4" ht="18.399999999999999" customHeight="1" x14ac:dyDescent="0.25">
      <c r="A55" s="7" t="s">
        <v>77</v>
      </c>
      <c r="B55" s="7" t="s">
        <v>78</v>
      </c>
      <c r="C55" s="6">
        <v>1622283</v>
      </c>
      <c r="D55" s="10">
        <v>0</v>
      </c>
    </row>
    <row r="56" spans="1:4" ht="18.399999999999999" customHeight="1" x14ac:dyDescent="0.25">
      <c r="A56" s="7" t="s">
        <v>77</v>
      </c>
      <c r="B56" s="7" t="s">
        <v>77</v>
      </c>
      <c r="C56" s="6">
        <v>396453326</v>
      </c>
      <c r="D56" s="9">
        <v>4071589</v>
      </c>
    </row>
    <row r="57" spans="1:4" ht="18.399999999999999" customHeight="1" x14ac:dyDescent="0.25">
      <c r="A57" s="7" t="s">
        <v>77</v>
      </c>
      <c r="B57" s="7" t="s">
        <v>79</v>
      </c>
      <c r="C57" s="6">
        <v>3381212</v>
      </c>
      <c r="D57" s="9">
        <v>0</v>
      </c>
    </row>
    <row r="58" spans="1:4" ht="18.399999999999999" customHeight="1" x14ac:dyDescent="0.25">
      <c r="A58" s="7" t="s">
        <v>80</v>
      </c>
      <c r="B58" s="7" t="s">
        <v>81</v>
      </c>
      <c r="C58" s="6">
        <v>383364</v>
      </c>
      <c r="D58" s="9">
        <v>215668</v>
      </c>
    </row>
    <row r="59" spans="1:4" ht="18.399999999999999" customHeight="1" x14ac:dyDescent="0.25">
      <c r="A59" s="7" t="s">
        <v>82</v>
      </c>
      <c r="B59" s="7" t="s">
        <v>83</v>
      </c>
      <c r="C59" s="6">
        <v>6940</v>
      </c>
      <c r="D59" s="9">
        <v>0</v>
      </c>
    </row>
    <row r="60" spans="1:4" ht="18.399999999999999" customHeight="1" x14ac:dyDescent="0.25">
      <c r="A60" s="11" t="s">
        <v>82</v>
      </c>
      <c r="B60" s="11" t="s">
        <v>84</v>
      </c>
      <c r="C60" s="12">
        <v>7913621</v>
      </c>
      <c r="D60" s="13">
        <v>147022</v>
      </c>
    </row>
    <row r="61" spans="1:4" ht="18.399999999999999" customHeight="1" x14ac:dyDescent="0.25">
      <c r="A61" s="11" t="s">
        <v>82</v>
      </c>
      <c r="B61" s="11" t="s">
        <v>85</v>
      </c>
      <c r="C61" s="12">
        <v>7023750</v>
      </c>
      <c r="D61" s="13">
        <v>0</v>
      </c>
    </row>
    <row r="62" spans="1:4" ht="18.399999999999999" customHeight="1" x14ac:dyDescent="0.25">
      <c r="A62" s="7" t="s">
        <v>82</v>
      </c>
      <c r="B62" s="7" t="s">
        <v>86</v>
      </c>
      <c r="C62" s="6">
        <v>26198</v>
      </c>
      <c r="D62" s="9">
        <v>0</v>
      </c>
    </row>
    <row r="63" spans="1:4" ht="18.399999999999999" customHeight="1" x14ac:dyDescent="0.25">
      <c r="A63" s="7" t="s">
        <v>87</v>
      </c>
      <c r="B63" s="7" t="s">
        <v>88</v>
      </c>
      <c r="C63" s="6">
        <v>11704950</v>
      </c>
      <c r="D63" s="23">
        <v>56419</v>
      </c>
    </row>
    <row r="64" spans="1:4" ht="18.399999999999999" customHeight="1" x14ac:dyDescent="0.25">
      <c r="A64" s="7" t="s">
        <v>89</v>
      </c>
      <c r="B64" s="7" t="s">
        <v>90</v>
      </c>
      <c r="C64" s="6">
        <v>1718812</v>
      </c>
      <c r="D64" s="9">
        <v>0</v>
      </c>
    </row>
    <row r="65" spans="1:5" ht="18.399999999999999" customHeight="1" x14ac:dyDescent="0.25">
      <c r="A65" s="7" t="s">
        <v>89</v>
      </c>
      <c r="B65" s="7" t="s">
        <v>91</v>
      </c>
      <c r="C65" s="6">
        <v>8574</v>
      </c>
      <c r="D65" s="9">
        <v>0</v>
      </c>
    </row>
    <row r="66" spans="1:5" ht="18.399999999999999" customHeight="1" x14ac:dyDescent="0.25">
      <c r="A66" s="7" t="s">
        <v>89</v>
      </c>
      <c r="B66" s="7" t="s">
        <v>92</v>
      </c>
      <c r="C66" s="6">
        <v>4767037</v>
      </c>
      <c r="D66" s="9">
        <v>0</v>
      </c>
    </row>
    <row r="67" spans="1:5" ht="18.399999999999999" customHeight="1" x14ac:dyDescent="0.25">
      <c r="A67" s="7" t="s">
        <v>89</v>
      </c>
      <c r="B67" s="7" t="s">
        <v>93</v>
      </c>
      <c r="C67" s="6">
        <v>81150241</v>
      </c>
      <c r="D67" s="9">
        <v>0</v>
      </c>
    </row>
    <row r="68" spans="1:5" ht="18.399999999999999" customHeight="1" x14ac:dyDescent="0.25">
      <c r="A68" s="7" t="s">
        <v>89</v>
      </c>
      <c r="B68" s="7" t="s">
        <v>94</v>
      </c>
      <c r="C68" s="6">
        <v>11943433</v>
      </c>
      <c r="D68" s="9">
        <v>150784</v>
      </c>
    </row>
    <row r="69" spans="1:5" ht="18.399999999999999" customHeight="1" x14ac:dyDescent="0.25">
      <c r="A69" s="7" t="s">
        <v>95</v>
      </c>
      <c r="B69" s="7" t="s">
        <v>96</v>
      </c>
      <c r="C69" s="6">
        <v>4269386</v>
      </c>
      <c r="D69" s="9">
        <v>0</v>
      </c>
    </row>
    <row r="70" spans="1:5" ht="18.399999999999999" customHeight="1" x14ac:dyDescent="0.25">
      <c r="A70" s="7" t="s">
        <v>97</v>
      </c>
      <c r="B70" s="7" t="s">
        <v>98</v>
      </c>
      <c r="C70" s="6">
        <v>2455937</v>
      </c>
      <c r="D70" s="9">
        <v>0</v>
      </c>
    </row>
    <row r="71" spans="1:5" ht="18.399999999999999" customHeight="1" x14ac:dyDescent="0.25">
      <c r="A71" s="7" t="s">
        <v>99</v>
      </c>
      <c r="B71" s="7" t="s">
        <v>100</v>
      </c>
      <c r="C71" s="6">
        <v>118415</v>
      </c>
      <c r="D71" s="9">
        <v>0</v>
      </c>
    </row>
    <row r="72" spans="1:5" ht="18.399999999999999" customHeight="1" x14ac:dyDescent="0.25">
      <c r="A72" s="7" t="s">
        <v>99</v>
      </c>
      <c r="B72" s="7" t="s">
        <v>101</v>
      </c>
      <c r="C72" s="6">
        <v>769660</v>
      </c>
      <c r="D72" s="9">
        <v>0</v>
      </c>
    </row>
    <row r="73" spans="1:5" ht="18.399999999999999" customHeight="1" x14ac:dyDescent="0.25">
      <c r="A73" s="7" t="s">
        <v>99</v>
      </c>
      <c r="B73" s="7" t="s">
        <v>102</v>
      </c>
      <c r="C73" s="6">
        <v>1602232</v>
      </c>
      <c r="D73" s="9">
        <v>0</v>
      </c>
    </row>
    <row r="74" spans="1:5" ht="17.25" customHeight="1" x14ac:dyDescent="0.25">
      <c r="A74" s="7" t="s">
        <v>103</v>
      </c>
      <c r="B74" s="7" t="s">
        <v>104</v>
      </c>
      <c r="C74" s="6">
        <v>59332</v>
      </c>
      <c r="D74" s="9">
        <v>0</v>
      </c>
    </row>
    <row r="75" spans="1:5" ht="18.399999999999999" customHeight="1" x14ac:dyDescent="0.25">
      <c r="A75" s="7" t="s">
        <v>103</v>
      </c>
      <c r="B75" s="7" t="s">
        <v>105</v>
      </c>
      <c r="C75" s="6">
        <v>12980986</v>
      </c>
      <c r="D75" s="9">
        <v>599447</v>
      </c>
    </row>
    <row r="76" spans="1:5" ht="18.399999999999999" customHeight="1" x14ac:dyDescent="0.25">
      <c r="A76" s="7" t="s">
        <v>103</v>
      </c>
      <c r="B76" s="7" t="s">
        <v>106</v>
      </c>
      <c r="C76" s="6">
        <v>2382922</v>
      </c>
      <c r="D76" s="9">
        <v>3568177</v>
      </c>
    </row>
    <row r="77" spans="1:5" ht="18.399999999999999" customHeight="1" x14ac:dyDescent="0.25">
      <c r="A77" s="7" t="s">
        <v>107</v>
      </c>
      <c r="B77" s="7" t="s">
        <v>108</v>
      </c>
      <c r="C77" s="6">
        <v>4530499</v>
      </c>
      <c r="D77" s="9">
        <v>137993</v>
      </c>
    </row>
    <row r="78" spans="1:5" ht="18.399999999999999" customHeight="1" x14ac:dyDescent="0.25">
      <c r="A78" s="7" t="s">
        <v>109</v>
      </c>
      <c r="B78" s="7" t="s">
        <v>110</v>
      </c>
      <c r="C78" s="6">
        <v>213314</v>
      </c>
      <c r="D78" s="9">
        <v>830700</v>
      </c>
    </row>
    <row r="79" spans="1:5" s="2" customFormat="1" ht="20.25" customHeight="1" x14ac:dyDescent="0.25">
      <c r="A79" s="7" t="s">
        <v>111</v>
      </c>
      <c r="B79" s="7" t="s">
        <v>112</v>
      </c>
      <c r="C79" s="9">
        <v>156415</v>
      </c>
      <c r="D79" s="9">
        <v>0</v>
      </c>
      <c r="E79" s="1"/>
    </row>
    <row r="80" spans="1:5" x14ac:dyDescent="0.25">
      <c r="A80" s="7" t="s">
        <v>111</v>
      </c>
      <c r="B80" s="7" t="s">
        <v>113</v>
      </c>
      <c r="C80" s="6">
        <v>27372696</v>
      </c>
      <c r="D80" s="9">
        <v>8826490</v>
      </c>
    </row>
    <row r="81" spans="1:5" x14ac:dyDescent="0.25">
      <c r="A81" s="7" t="s">
        <v>114</v>
      </c>
      <c r="B81" s="7" t="s">
        <v>115</v>
      </c>
      <c r="C81" s="6">
        <v>584779</v>
      </c>
      <c r="D81" s="9">
        <v>0</v>
      </c>
    </row>
    <row r="82" spans="1:5" x14ac:dyDescent="0.25">
      <c r="A82" s="14" t="s">
        <v>116</v>
      </c>
      <c r="B82" s="14" t="s">
        <v>117</v>
      </c>
      <c r="C82" s="15">
        <v>52512</v>
      </c>
      <c r="D82" s="9">
        <v>0</v>
      </c>
      <c r="E82" s="2"/>
    </row>
    <row r="83" spans="1:5" x14ac:dyDescent="0.25">
      <c r="A83" s="16" t="s">
        <v>116</v>
      </c>
      <c r="B83" s="16" t="s">
        <v>118</v>
      </c>
      <c r="C83" s="17">
        <v>498609</v>
      </c>
      <c r="D83" s="13">
        <v>0</v>
      </c>
    </row>
    <row r="84" spans="1:5" x14ac:dyDescent="0.25">
      <c r="A84" s="18" t="s">
        <v>116</v>
      </c>
      <c r="B84" s="18" t="s">
        <v>119</v>
      </c>
      <c r="C84" s="19">
        <v>282960</v>
      </c>
      <c r="D84" s="24">
        <v>0</v>
      </c>
    </row>
    <row r="85" spans="1:5" ht="16.5" thickBot="1" x14ac:dyDescent="0.3">
      <c r="A85" s="20" t="s">
        <v>120</v>
      </c>
      <c r="B85" s="20"/>
      <c r="C85" s="21">
        <f>SUM(C8:C84)</f>
        <v>1390353168</v>
      </c>
      <c r="D85" s="21">
        <f>SUM(D8:D84)</f>
        <v>41095727</v>
      </c>
    </row>
    <row r="86" spans="1:5" ht="16.5" thickTop="1" x14ac:dyDescent="0.25"/>
  </sheetData>
  <mergeCells count="5">
    <mergeCell ref="A1:D1"/>
    <mergeCell ref="A2:D2"/>
    <mergeCell ref="A3:D3"/>
    <mergeCell ref="A4:D4"/>
    <mergeCell ref="A5:D5"/>
  </mergeCells>
  <printOptions horizontalCentered="1"/>
  <pageMargins left="0.5" right="0.25" top="0.25" bottom="0" header="0.5" footer="0.5"/>
  <pageSetup scale="66" orientation="portrait" horizontalDpi="4294967295" verticalDpi="4294967295" r:id="rId1"/>
  <headerFooter alignWithMargins="0">
    <oddFooter>Page &amp;P of &amp;N</oddFooter>
  </headerFooter>
  <rowBreaks count="1" manualBreakCount="1">
    <brk id="5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11</vt:lpstr>
      <vt:lpstr>'Table 11'!Print_Area</vt:lpstr>
      <vt:lpstr>'Table 11'!Print_Area_MI</vt:lpstr>
      <vt:lpstr>'Table 11'!Print_Titles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11</dc:title>
  <dc:creator>Federal Transit Administration</dc:creator>
  <cp:lastModifiedBy>USDOT_User</cp:lastModifiedBy>
  <dcterms:created xsi:type="dcterms:W3CDTF">2015-02-06T21:32:46Z</dcterms:created>
  <dcterms:modified xsi:type="dcterms:W3CDTF">2015-02-25T21:58:05Z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