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19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19'!$A$1:$D$36</definedName>
  </definedNames>
  <calcPr calcId="145621"/>
</workbook>
</file>

<file path=xl/calcChain.xml><?xml version="1.0" encoding="utf-8"?>
<calcChain xmlns="http://schemas.openxmlformats.org/spreadsheetml/2006/main">
  <c r="D20" i="1" l="1"/>
  <c r="D30" i="1"/>
  <c r="D33" i="1"/>
</calcChain>
</file>

<file path=xl/sharedStrings.xml><?xml version="1.0" encoding="utf-8"?>
<sst xmlns="http://schemas.openxmlformats.org/spreadsheetml/2006/main" count="70" uniqueCount="63">
  <si>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FTA published these allocations in the Federal Register on March 1, 2011. Funds are available for obligation until September 30, 2013. 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</si>
  <si>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The funds listed in this section of Table 19 are available for obligation until September 30, 2012. </t>
    </r>
  </si>
  <si>
    <t>Grand Total FY 2010 Unobligated Allocations</t>
  </si>
  <si>
    <t>Total FY 2010 Discretionary Unobligated Allocations………………………</t>
  </si>
  <si>
    <t>Downtown Salt Lake City Streetcar</t>
  </si>
  <si>
    <t>D2010-ALTA-007</t>
  </si>
  <si>
    <t>UT</t>
  </si>
  <si>
    <t>Southwest Corridor</t>
  </si>
  <si>
    <t>D2010-ALTA-001</t>
  </si>
  <si>
    <t>OR</t>
  </si>
  <si>
    <t>Omaha Downtown / Midtown</t>
  </si>
  <si>
    <t>D2010-ALTA-09007</t>
  </si>
  <si>
    <t>NE</t>
  </si>
  <si>
    <t>Osceola County Corridor</t>
  </si>
  <si>
    <t>D2010-ALTA-07004</t>
  </si>
  <si>
    <t>FL</t>
  </si>
  <si>
    <t>DC Streetcar Alignment and Vehicle Propulsion Technology</t>
  </si>
  <si>
    <t>D2010-ALTA-07003</t>
  </si>
  <si>
    <t>DC</t>
  </si>
  <si>
    <t>Allocation</t>
  </si>
  <si>
    <t>Project Location and Description</t>
  </si>
  <si>
    <t>Earmark ID</t>
  </si>
  <si>
    <t>State</t>
  </si>
  <si>
    <r>
      <t>FY 2010 Unobligated Discretionary Allocations</t>
    </r>
    <r>
      <rPr>
        <b/>
        <vertAlign val="superscript"/>
        <sz val="12"/>
        <rFont val="Arial"/>
        <family val="2"/>
      </rPr>
      <t>2</t>
    </r>
  </si>
  <si>
    <t>Total FY 2010 Unobligated Allocations………………………………………….</t>
  </si>
  <si>
    <t>SE King County Commuter Rail and Transit Centers Feasibility Study</t>
  </si>
  <si>
    <t>E2010-ALTA-022</t>
  </si>
  <si>
    <t>WA</t>
  </si>
  <si>
    <t>Puyallup Bus Rapid Transit Project - Alternatives Analysis</t>
  </si>
  <si>
    <t>E2010-ALTA-021</t>
  </si>
  <si>
    <t>Enhanced Transit Service - Route 7 Corridor</t>
  </si>
  <si>
    <t>E2010-ALTA-018</t>
  </si>
  <si>
    <t>VA</t>
  </si>
  <si>
    <t>South Davis Streetcar, Salt Lake City</t>
  </si>
  <si>
    <t>E2010-ALTA-017</t>
  </si>
  <si>
    <t>Transportation Study for the Texas Medical Center, Houston</t>
  </si>
  <si>
    <t>E2010-ALTA-016</t>
  </si>
  <si>
    <t>TX</t>
  </si>
  <si>
    <t>Northwest New Jersey - Northeast Pennsylvania Passenger Rail Project</t>
  </si>
  <si>
    <t>E2010-ALTA-014</t>
  </si>
  <si>
    <t>NJ/PA</t>
  </si>
  <si>
    <t>Hudson-Bergen MOS-2, Northern NJ</t>
  </si>
  <si>
    <t>E2010-ALTA-013</t>
  </si>
  <si>
    <t>NJ</t>
  </si>
  <si>
    <t>Green Line Extension</t>
  </si>
  <si>
    <t>E2010-ALTA-009</t>
  </si>
  <si>
    <t>MA</t>
  </si>
  <si>
    <t>Central Kentucky Mass Transit Alternatives Analysis</t>
  </si>
  <si>
    <t>E2010-ALTA-008</t>
  </si>
  <si>
    <t>KY</t>
  </si>
  <si>
    <t>Pace J-Route Bus Rapid Transit</t>
  </si>
  <si>
    <t>E2010-ALTA-007</t>
  </si>
  <si>
    <t>IL</t>
  </si>
  <si>
    <t>Route 8 Corridor Transit Oriented Development &amp; Alternate Modes Study</t>
  </si>
  <si>
    <t>E2010-ALTA-005</t>
  </si>
  <si>
    <t>CT</t>
  </si>
  <si>
    <t>New Haven-Hartford-Springfield Rail Line Improvements</t>
  </si>
  <si>
    <t>E2010-ALTA-004</t>
  </si>
  <si>
    <r>
      <t>FY 2010 Unobligated Allocations</t>
    </r>
    <r>
      <rPr>
        <b/>
        <vertAlign val="superscript"/>
        <sz val="12"/>
        <rFont val="Arial"/>
        <family val="2"/>
      </rPr>
      <t>1</t>
    </r>
  </si>
  <si>
    <t>AS OF SEPTEMBER 30, 2011</t>
  </si>
  <si>
    <t>PRIOR YEAR UNOBLIGATED SECTION 5339 ALTERNATIVES ANALYSIS ALLOCATIONS</t>
  </si>
  <si>
    <t>TABLE 19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</si>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</sst>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</cellStyleXfs>
  <cellXfs count="44">
    <xf numFmtId="0" fontId="0" fillId="0" borderId="0" xfId="0"/>
    <xf numFmtId="0" fontId="2" fillId="0" borderId="0" xfId="1" applyFont="1"/>
    <xf numFmtId="0" fontId="2" fillId="0" borderId="0" xfId="1" applyFont="1" applyFill="1"/>
    <xf numFmtId="0" fontId="2" fillId="0" borderId="0" xfId="1" applyFont="1" applyAlignment="1"/>
    <xf numFmtId="0" fontId="3" fillId="0" borderId="0" xfId="1" applyFont="1"/>
    <xf numFmtId="164" fontId="5" fillId="0" borderId="1" xfId="1" applyNumberFormat="1" applyFont="1" applyFill="1" applyBorder="1"/>
    <xf numFmtId="0" fontId="5" fillId="0" borderId="2" xfId="1" applyFont="1" applyBorder="1"/>
    <xf numFmtId="0" fontId="5" fillId="0" borderId="3" xfId="1" applyFont="1" applyBorder="1"/>
    <xf numFmtId="0" fontId="2" fillId="0" borderId="4" xfId="1" applyFont="1" applyFill="1" applyBorder="1"/>
    <xf numFmtId="0" fontId="2" fillId="0" borderId="5" xfId="1" applyFont="1" applyBorder="1"/>
    <xf numFmtId="0" fontId="2" fillId="0" borderId="6" xfId="1" applyFont="1" applyBorder="1"/>
    <xf numFmtId="164" fontId="5" fillId="0" borderId="1" xfId="1" applyNumberFormat="1" applyFont="1" applyBorder="1"/>
    <xf numFmtId="164" fontId="5" fillId="0" borderId="7" xfId="1" applyNumberFormat="1" applyFont="1" applyBorder="1"/>
    <xf numFmtId="0" fontId="5" fillId="0" borderId="0" xfId="1" applyFont="1" applyBorder="1" applyAlignment="1">
      <alignment horizontal="center"/>
    </xf>
    <xf numFmtId="0" fontId="5" fillId="0" borderId="8" xfId="1" applyFont="1" applyBorder="1"/>
    <xf numFmtId="3" fontId="2" fillId="0" borderId="7" xfId="1" applyNumberFormat="1" applyFont="1" applyBorder="1"/>
    <xf numFmtId="0" fontId="2" fillId="0" borderId="0" xfId="1" applyFont="1" applyBorder="1"/>
    <xf numFmtId="0" fontId="2" fillId="0" borderId="8" xfId="1" applyFont="1" applyBorder="1"/>
    <xf numFmtId="164" fontId="2" fillId="0" borderId="7" xfId="1" applyNumberFormat="1" applyFont="1" applyBorder="1"/>
    <xf numFmtId="164" fontId="5" fillId="0" borderId="7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left" wrapText="1"/>
    </xf>
    <xf numFmtId="0" fontId="5" fillId="0" borderId="10" xfId="1" applyFont="1" applyBorder="1" applyAlignment="1">
      <alignment horizontal="left"/>
    </xf>
    <xf numFmtId="0" fontId="5" fillId="0" borderId="11" xfId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164" fontId="5" fillId="0" borderId="10" xfId="1" applyNumberFormat="1" applyFont="1" applyBorder="1"/>
    <xf numFmtId="0" fontId="5" fillId="0" borderId="10" xfId="1" applyFont="1" applyBorder="1" applyAlignment="1">
      <alignment horizontal="center"/>
    </xf>
    <xf numFmtId="0" fontId="5" fillId="0" borderId="10" xfId="1" applyFont="1" applyBorder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left" wrapText="1"/>
    </xf>
    <xf numFmtId="0" fontId="5" fillId="0" borderId="5" xfId="1" applyFont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0" xfId="1" applyFont="1" applyBorder="1"/>
    <xf numFmtId="0" fontId="5" fillId="0" borderId="8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11">
    <cellStyle name="Comma 2" xfId="2"/>
    <cellStyle name="Comma 3" xfId="3"/>
    <cellStyle name="Currency 2" xfId="4"/>
    <cellStyle name="Normal" xfId="0" builtinId="0"/>
    <cellStyle name="Normal 2" xfId="5"/>
    <cellStyle name="Normal 3" xfId="6"/>
    <cellStyle name="Normal 4" xfId="7"/>
    <cellStyle name="Normal 5" xfId="8"/>
    <cellStyle name="Normal 6" xfId="1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showGridLines="0" tabSelected="1" view="pageBreakPreview" zoomScale="90" zoomScaleNormal="85" zoomScaleSheetLayoutView="90" workbookViewId="0">
      <selection activeCell="G27" sqref="G27"/>
    </sheetView>
  </sheetViews>
  <sheetFormatPr defaultRowHeight="15.75" x14ac:dyDescent="0.25"/>
  <cols>
    <col min="1" max="1" width="8.7109375" style="1" customWidth="1"/>
    <col min="2" max="2" width="21.42578125" style="1" customWidth="1"/>
    <col min="3" max="3" width="74.42578125" style="1" customWidth="1"/>
    <col min="4" max="4" width="21.140625" style="2" customWidth="1"/>
    <col min="6" max="16384" width="9.140625" style="1"/>
  </cols>
  <sheetData>
    <row r="1" spans="1:4" s="27" customFormat="1" ht="21" customHeight="1" x14ac:dyDescent="0.25">
      <c r="A1" s="43" t="s">
        <v>62</v>
      </c>
      <c r="B1" s="43"/>
      <c r="C1" s="43"/>
      <c r="D1" s="43"/>
    </row>
    <row r="2" spans="1:4" s="27" customFormat="1" ht="24" customHeight="1" x14ac:dyDescent="0.25">
      <c r="A2" s="42" t="s">
        <v>61</v>
      </c>
      <c r="B2" s="42"/>
      <c r="C2" s="42"/>
      <c r="D2" s="42"/>
    </row>
    <row r="3" spans="1:4" s="27" customFormat="1" ht="21" customHeight="1" x14ac:dyDescent="0.25">
      <c r="A3" s="41" t="s">
        <v>60</v>
      </c>
      <c r="B3" s="41"/>
      <c r="C3" s="41"/>
      <c r="D3" s="41"/>
    </row>
    <row r="4" spans="1:4" s="27" customFormat="1" ht="21" customHeight="1" thickBot="1" x14ac:dyDescent="0.3">
      <c r="A4" s="40" t="s">
        <v>59</v>
      </c>
      <c r="B4" s="40"/>
      <c r="C4" s="40"/>
      <c r="D4" s="40"/>
    </row>
    <row r="5" spans="1:4" s="27" customFormat="1" ht="7.5" customHeight="1" x14ac:dyDescent="0.25">
      <c r="A5" s="39"/>
      <c r="B5" s="39"/>
      <c r="C5" s="39"/>
      <c r="D5" s="39"/>
    </row>
    <row r="6" spans="1:4" ht="18.75" x14ac:dyDescent="0.25">
      <c r="A6" s="38" t="s">
        <v>58</v>
      </c>
      <c r="B6" s="37"/>
      <c r="C6" s="37"/>
      <c r="D6" s="12"/>
    </row>
    <row r="7" spans="1:4" s="22" customFormat="1" ht="32.25" customHeight="1" x14ac:dyDescent="0.25">
      <c r="A7" s="36" t="s">
        <v>22</v>
      </c>
      <c r="B7" s="35" t="s">
        <v>21</v>
      </c>
      <c r="C7" s="34" t="s">
        <v>20</v>
      </c>
      <c r="D7" s="33" t="s">
        <v>19</v>
      </c>
    </row>
    <row r="8" spans="1:4" x14ac:dyDescent="0.25">
      <c r="A8" s="17" t="s">
        <v>55</v>
      </c>
      <c r="B8" s="16" t="s">
        <v>57</v>
      </c>
      <c r="C8" s="16" t="s">
        <v>56</v>
      </c>
      <c r="D8" s="18">
        <v>3896000</v>
      </c>
    </row>
    <row r="9" spans="1:4" x14ac:dyDescent="0.25">
      <c r="A9" s="17" t="s">
        <v>55</v>
      </c>
      <c r="B9" s="16" t="s">
        <v>54</v>
      </c>
      <c r="C9" s="16" t="s">
        <v>53</v>
      </c>
      <c r="D9" s="15">
        <v>300000</v>
      </c>
    </row>
    <row r="10" spans="1:4" ht="16.5" customHeight="1" x14ac:dyDescent="0.25">
      <c r="A10" s="17" t="s">
        <v>52</v>
      </c>
      <c r="B10" s="16" t="s">
        <v>51</v>
      </c>
      <c r="C10" s="16" t="s">
        <v>50</v>
      </c>
      <c r="D10" s="15">
        <v>360000</v>
      </c>
    </row>
    <row r="11" spans="1:4" ht="18.75" customHeight="1" x14ac:dyDescent="0.25">
      <c r="A11" s="17" t="s">
        <v>49</v>
      </c>
      <c r="B11" s="16" t="s">
        <v>48</v>
      </c>
      <c r="C11" s="16" t="s">
        <v>47</v>
      </c>
      <c r="D11" s="15">
        <v>300000</v>
      </c>
    </row>
    <row r="12" spans="1:4" x14ac:dyDescent="0.25">
      <c r="A12" s="17" t="s">
        <v>46</v>
      </c>
      <c r="B12" s="16" t="s">
        <v>45</v>
      </c>
      <c r="C12" s="16" t="s">
        <v>44</v>
      </c>
      <c r="D12" s="15">
        <v>300000</v>
      </c>
    </row>
    <row r="13" spans="1:4" x14ac:dyDescent="0.25">
      <c r="A13" s="17" t="s">
        <v>43</v>
      </c>
      <c r="B13" s="16" t="s">
        <v>42</v>
      </c>
      <c r="C13" s="16" t="s">
        <v>41</v>
      </c>
      <c r="D13" s="15">
        <v>400000</v>
      </c>
    </row>
    <row r="14" spans="1:4" x14ac:dyDescent="0.25">
      <c r="A14" s="17" t="s">
        <v>40</v>
      </c>
      <c r="B14" s="16" t="s">
        <v>39</v>
      </c>
      <c r="C14" s="16" t="s">
        <v>38</v>
      </c>
      <c r="D14" s="15">
        <v>974000</v>
      </c>
    </row>
    <row r="15" spans="1:4" x14ac:dyDescent="0.25">
      <c r="A15" s="17" t="s">
        <v>37</v>
      </c>
      <c r="B15" s="16" t="s">
        <v>36</v>
      </c>
      <c r="C15" s="16" t="s">
        <v>35</v>
      </c>
      <c r="D15" s="15">
        <v>1000000</v>
      </c>
    </row>
    <row r="16" spans="1:4" x14ac:dyDescent="0.25">
      <c r="A16" s="17" t="s">
        <v>6</v>
      </c>
      <c r="B16" s="16" t="s">
        <v>34</v>
      </c>
      <c r="C16" s="16" t="s">
        <v>33</v>
      </c>
      <c r="D16" s="15">
        <v>360000</v>
      </c>
    </row>
    <row r="17" spans="1:4" x14ac:dyDescent="0.25">
      <c r="A17" s="17" t="s">
        <v>32</v>
      </c>
      <c r="B17" s="16" t="s">
        <v>31</v>
      </c>
      <c r="C17" s="16" t="s">
        <v>30</v>
      </c>
      <c r="D17" s="15">
        <v>350000</v>
      </c>
    </row>
    <row r="18" spans="1:4" x14ac:dyDescent="0.25">
      <c r="A18" s="17" t="s">
        <v>27</v>
      </c>
      <c r="B18" s="16" t="s">
        <v>29</v>
      </c>
      <c r="C18" s="16" t="s">
        <v>28</v>
      </c>
      <c r="D18" s="15">
        <v>1461000</v>
      </c>
    </row>
    <row r="19" spans="1:4" x14ac:dyDescent="0.25">
      <c r="A19" s="17" t="s">
        <v>27</v>
      </c>
      <c r="B19" s="16" t="s">
        <v>26</v>
      </c>
      <c r="C19" s="16" t="s">
        <v>25</v>
      </c>
      <c r="D19" s="15">
        <v>360000</v>
      </c>
    </row>
    <row r="20" spans="1:4" x14ac:dyDescent="0.25">
      <c r="A20" s="14"/>
      <c r="B20" s="13" t="s">
        <v>24</v>
      </c>
      <c r="C20" s="13"/>
      <c r="D20" s="12">
        <f>SUM(D8:D19)</f>
        <v>10061000</v>
      </c>
    </row>
    <row r="21" spans="1:4" x14ac:dyDescent="0.25">
      <c r="A21" s="32"/>
      <c r="B21" s="31"/>
      <c r="C21" s="31"/>
      <c r="D21" s="30"/>
    </row>
    <row r="22" spans="1:4" s="27" customFormat="1" ht="21" customHeight="1" x14ac:dyDescent="0.25">
      <c r="A22" s="29" t="s">
        <v>23</v>
      </c>
      <c r="B22" s="28"/>
      <c r="C22" s="28"/>
      <c r="D22" s="28"/>
    </row>
    <row r="23" spans="1:4" s="22" customFormat="1" ht="21.75" customHeight="1" x14ac:dyDescent="0.25">
      <c r="A23" s="26" t="s">
        <v>22</v>
      </c>
      <c r="B23" s="25" t="s">
        <v>21</v>
      </c>
      <c r="C23" s="24" t="s">
        <v>20</v>
      </c>
      <c r="D23" s="23" t="s">
        <v>19</v>
      </c>
    </row>
    <row r="24" spans="1:4" ht="8.25" customHeight="1" x14ac:dyDescent="0.25">
      <c r="A24" s="21"/>
      <c r="B24" s="20"/>
      <c r="C24" s="20"/>
      <c r="D24" s="19"/>
    </row>
    <row r="25" spans="1:4" x14ac:dyDescent="0.25">
      <c r="A25" s="17" t="s">
        <v>18</v>
      </c>
      <c r="B25" s="16" t="s">
        <v>17</v>
      </c>
      <c r="C25" s="16" t="s">
        <v>16</v>
      </c>
      <c r="D25" s="18">
        <v>1000000</v>
      </c>
    </row>
    <row r="26" spans="1:4" x14ac:dyDescent="0.25">
      <c r="A26" s="17" t="s">
        <v>15</v>
      </c>
      <c r="B26" s="16" t="s">
        <v>14</v>
      </c>
      <c r="C26" s="16" t="s">
        <v>13</v>
      </c>
      <c r="D26" s="15">
        <v>800000</v>
      </c>
    </row>
    <row r="27" spans="1:4" x14ac:dyDescent="0.25">
      <c r="A27" s="17" t="s">
        <v>12</v>
      </c>
      <c r="B27" s="16" t="s">
        <v>11</v>
      </c>
      <c r="C27" s="16" t="s">
        <v>10</v>
      </c>
      <c r="D27" s="15">
        <v>700000</v>
      </c>
    </row>
    <row r="28" spans="1:4" x14ac:dyDescent="0.25">
      <c r="A28" s="17" t="s">
        <v>9</v>
      </c>
      <c r="B28" s="16" t="s">
        <v>8</v>
      </c>
      <c r="C28" s="16" t="s">
        <v>7</v>
      </c>
      <c r="D28" s="15">
        <v>2000000</v>
      </c>
    </row>
    <row r="29" spans="1:4" x14ac:dyDescent="0.25">
      <c r="A29" s="17" t="s">
        <v>6</v>
      </c>
      <c r="B29" s="16" t="s">
        <v>5</v>
      </c>
      <c r="C29" s="16" t="s">
        <v>4</v>
      </c>
      <c r="D29" s="15">
        <v>470000</v>
      </c>
    </row>
    <row r="30" spans="1:4" x14ac:dyDescent="0.25">
      <c r="A30" s="14"/>
      <c r="B30" s="13" t="s">
        <v>3</v>
      </c>
      <c r="C30" s="13"/>
      <c r="D30" s="12">
        <f>SUM(D25:D29)</f>
        <v>4970000</v>
      </c>
    </row>
    <row r="31" spans="1:4" ht="5.25" customHeight="1" x14ac:dyDescent="0.25">
      <c r="A31" s="7"/>
      <c r="B31" s="6"/>
      <c r="C31" s="6"/>
      <c r="D31" s="11"/>
    </row>
    <row r="32" spans="1:4" ht="6" customHeight="1" x14ac:dyDescent="0.25">
      <c r="A32" s="10"/>
      <c r="B32" s="9"/>
      <c r="C32" s="9"/>
      <c r="D32" s="8"/>
    </row>
    <row r="33" spans="1:4" x14ac:dyDescent="0.25">
      <c r="A33" s="7"/>
      <c r="B33" s="6" t="s">
        <v>2</v>
      </c>
      <c r="C33" s="6"/>
      <c r="D33" s="5">
        <f>D20+D30</f>
        <v>15031000</v>
      </c>
    </row>
    <row r="35" spans="1:4" ht="17.25" x14ac:dyDescent="0.25">
      <c r="A35" s="4" t="s">
        <v>1</v>
      </c>
    </row>
    <row r="36" spans="1:4" ht="17.25" x14ac:dyDescent="0.25">
      <c r="A36" s="4" t="s">
        <v>0</v>
      </c>
    </row>
    <row r="37" spans="1:4" s="3" customFormat="1" ht="15" x14ac:dyDescent="0.2">
      <c r="A37" s="1"/>
      <c r="B37" s="1"/>
      <c r="C37" s="1"/>
      <c r="D37" s="2"/>
    </row>
    <row r="40" spans="1:4" s="3" customFormat="1" ht="15" x14ac:dyDescent="0.2">
      <c r="A40" s="1"/>
      <c r="B40" s="1"/>
      <c r="C40" s="1"/>
      <c r="D40" s="2"/>
    </row>
    <row r="43" spans="1:4" ht="17.25" customHeight="1" x14ac:dyDescent="0.25"/>
    <row r="80" ht="20.25" customHeight="1" x14ac:dyDescent="0.25"/>
    <row r="84" ht="18.75" customHeight="1" x14ac:dyDescent="0.25"/>
    <row r="90" ht="20.25" customHeight="1" x14ac:dyDescent="0.25"/>
    <row r="133" ht="19.5" customHeight="1" x14ac:dyDescent="0.25"/>
    <row r="134" ht="18.75" customHeight="1" x14ac:dyDescent="0.25"/>
    <row r="135" ht="18.75" customHeight="1" x14ac:dyDescent="0.25"/>
    <row r="139" ht="20.25" customHeight="1" x14ac:dyDescent="0.25"/>
    <row r="153" ht="20.25" customHeight="1" x14ac:dyDescent="0.25"/>
    <row r="159" ht="18.75" customHeight="1" x14ac:dyDescent="0.25"/>
    <row r="160" ht="19.5" customHeight="1" x14ac:dyDescent="0.25"/>
    <row r="163" ht="17.25" customHeight="1" x14ac:dyDescent="0.25"/>
    <row r="203" ht="8.25" customHeight="1" x14ac:dyDescent="0.25"/>
    <row r="204" ht="21" customHeight="1" x14ac:dyDescent="0.25"/>
  </sheetData>
  <mergeCells count="6">
    <mergeCell ref="B30:C30"/>
    <mergeCell ref="B20:C20"/>
    <mergeCell ref="A1:D1"/>
    <mergeCell ref="A3:D3"/>
    <mergeCell ref="A2:D2"/>
    <mergeCell ref="A4:D4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2012-04-05T20:36:37Z</dcterms:created>
  <dcterms:modified xsi:type="dcterms:W3CDTF">2012-04-05T20:36:52Z</dcterms:modified>
</cp:coreProperties>
</file>