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able 8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8'!$A$1:$C$69</definedName>
    <definedName name="Print_Area_MI" localSheetId="0">'Table 8'!$B$5:$C$66</definedName>
  </definedNames>
  <calcPr calcId="145621"/>
</workbook>
</file>

<file path=xl/calcChain.xml><?xml version="1.0" encoding="utf-8"?>
<calcChain xmlns="http://schemas.openxmlformats.org/spreadsheetml/2006/main">
  <c r="C69" i="1" l="1"/>
</calcChain>
</file>

<file path=xl/sharedStrings.xml><?xml version="1.0" encoding="utf-8"?>
<sst xmlns="http://schemas.openxmlformats.org/spreadsheetml/2006/main" count="134" uniqueCount="102">
  <si>
    <t>TOTAL</t>
  </si>
  <si>
    <t>Milwaukee, WI</t>
  </si>
  <si>
    <t>Wisconsin</t>
  </si>
  <si>
    <t>Madison, WI</t>
  </si>
  <si>
    <t>Morgantown, WV</t>
  </si>
  <si>
    <t>West Virginia</t>
  </si>
  <si>
    <t>Seattle, WA</t>
  </si>
  <si>
    <t>Washington</t>
  </si>
  <si>
    <t>Virginia Beach, VA</t>
  </si>
  <si>
    <t>Virginia</t>
  </si>
  <si>
    <t>Salt Lake City, UT</t>
  </si>
  <si>
    <t>Utah</t>
  </si>
  <si>
    <t>Houston, TX</t>
  </si>
  <si>
    <t>Texas</t>
  </si>
  <si>
    <t>Dallas--Fort Worth--Arlington, TX</t>
  </si>
  <si>
    <t>Memphis, TN--MS--AR</t>
  </si>
  <si>
    <t>Tennessee</t>
  </si>
  <si>
    <t>Chattanooga, TN--GA</t>
  </si>
  <si>
    <t>Providence, RI--MA</t>
  </si>
  <si>
    <t>Rhode Island</t>
  </si>
  <si>
    <t>San Juan, PR</t>
  </si>
  <si>
    <t>Puerto Rico</t>
  </si>
  <si>
    <t>Pittsburgh, PA</t>
  </si>
  <si>
    <t>Pennsylvania</t>
  </si>
  <si>
    <t>Philadelphia/Southern New Jersey</t>
  </si>
  <si>
    <t>Lancaster, PA</t>
  </si>
  <si>
    <t>Harrisburg, PA</t>
  </si>
  <si>
    <t>Portland, OR--WA</t>
  </si>
  <si>
    <t>Oregon</t>
  </si>
  <si>
    <t>Dayton, OH</t>
  </si>
  <si>
    <t>Ohio</t>
  </si>
  <si>
    <t>Cleveland, OH</t>
  </si>
  <si>
    <t>Charlotte, NC--SC</t>
  </si>
  <si>
    <t>North Carilina</t>
  </si>
  <si>
    <t>Poughkeepsie--Newburgh, NY</t>
  </si>
  <si>
    <t>New York</t>
  </si>
  <si>
    <t>Buffalo, NY</t>
  </si>
  <si>
    <t>Trenton, NJ</t>
  </si>
  <si>
    <t>New Jersey</t>
  </si>
  <si>
    <t>Northeastern New Jersey</t>
  </si>
  <si>
    <t>Atlantic City, NJ</t>
  </si>
  <si>
    <t>St. Louis, MO--IL</t>
  </si>
  <si>
    <t>Missouri</t>
  </si>
  <si>
    <t>Kansas City, MO--KS</t>
  </si>
  <si>
    <t>Minneapolis--St. Paul, MN</t>
  </si>
  <si>
    <t>Minnesota</t>
  </si>
  <si>
    <t>Detroit, MI</t>
  </si>
  <si>
    <t>Michigan</t>
  </si>
  <si>
    <t>Baltimore, MD</t>
  </si>
  <si>
    <t>Maryland</t>
  </si>
  <si>
    <t>Baltimore Commuter Rail</t>
  </si>
  <si>
    <t>Worcester, MA--CT</t>
  </si>
  <si>
    <t>Massachusetts</t>
  </si>
  <si>
    <t>Boston, MA</t>
  </si>
  <si>
    <t>New Orleans, LA</t>
  </si>
  <si>
    <t>Louisiana</t>
  </si>
  <si>
    <t>South Bend, IN--MI</t>
  </si>
  <si>
    <t>Indiana</t>
  </si>
  <si>
    <t>Round Lake Beach--McHenry--Grayslake, IL--WI</t>
  </si>
  <si>
    <t>Illinois</t>
  </si>
  <si>
    <t>Chicago, IL--IN</t>
  </si>
  <si>
    <t>Honolulu, HI</t>
  </si>
  <si>
    <t>Hawaii</t>
  </si>
  <si>
    <t>Atlanta, GA</t>
  </si>
  <si>
    <t>Georgia</t>
  </si>
  <si>
    <t>Tampa--St. Petersburg, FL</t>
  </si>
  <si>
    <t>Florida</t>
  </si>
  <si>
    <t>Orlando, FL</t>
  </si>
  <si>
    <t>Miami, FL</t>
  </si>
  <si>
    <t>Jacksonville, FL</t>
  </si>
  <si>
    <t>Washington, DC--VA--MD</t>
  </si>
  <si>
    <t>District of Columbia</t>
  </si>
  <si>
    <t>Southwestern Connecticut</t>
  </si>
  <si>
    <t>Connecticut</t>
  </si>
  <si>
    <t>Hartford, CT</t>
  </si>
  <si>
    <t>Denver--Aurora, CO</t>
  </si>
  <si>
    <t>Colorado</t>
  </si>
  <si>
    <t>Thousand Oaks, CA</t>
  </si>
  <si>
    <t>California</t>
  </si>
  <si>
    <t>Stockton, CA</t>
  </si>
  <si>
    <t>San Jose, CA</t>
  </si>
  <si>
    <t>San Francisco--Oakland, CA</t>
  </si>
  <si>
    <t>San Diego, CA</t>
  </si>
  <si>
    <t>Sacramento, CA</t>
  </si>
  <si>
    <t>Riverside--San Bernardino, CA</t>
  </si>
  <si>
    <t>Oxnard, CA</t>
  </si>
  <si>
    <t>Mission Viejo, CA</t>
  </si>
  <si>
    <t>Los Angeles--Long Beach--Santa Ana, CA</t>
  </si>
  <si>
    <t>Lancaster--Palmdale, CA</t>
  </si>
  <si>
    <t>Concord, CA</t>
  </si>
  <si>
    <t>Antioch, CA</t>
  </si>
  <si>
    <t>Phoenix--Mesa, AZ</t>
  </si>
  <si>
    <t>Arizona</t>
  </si>
  <si>
    <t>Anchorage, AK</t>
  </si>
  <si>
    <t>Alaska</t>
  </si>
  <si>
    <t>APPORTIONMENT</t>
  </si>
  <si>
    <t>AREA</t>
  </si>
  <si>
    <t>STATE</t>
  </si>
  <si>
    <t>(Apportionment amount is based on funding made available under THUD Appropriations/SL Extension Enacted - P.L. 112-55/112-30)</t>
  </si>
  <si>
    <t>FY 2012 SECTION 5309 FIXED GUIDEWAY MODERNIZATION APPORTIONMENTS</t>
  </si>
  <si>
    <t>TABLE 8</t>
  </si>
  <si>
    <t>FEDERAL TRANSIT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</si>
</sst>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7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7" fillId="0" borderId="0"/>
  </cellStyleXfs>
  <cellXfs count="22">
    <xf numFmtId="0" fontId="0" fillId="0" borderId="0" xfId="0"/>
    <xf numFmtId="0" fontId="1" fillId="0" borderId="0" xfId="1" applyFill="1"/>
    <xf numFmtId="0" fontId="1" fillId="0" borderId="0" xfId="1" applyFill="1" applyAlignment="1">
      <alignment horizontal="center"/>
    </xf>
    <xf numFmtId="0" fontId="2" fillId="0" borderId="0" xfId="1" applyFont="1" applyFill="1" applyAlignment="1">
      <alignment vertical="center"/>
    </xf>
    <xf numFmtId="164" fontId="2" fillId="0" borderId="1" xfId="1" applyNumberFormat="1" applyFont="1" applyFill="1" applyBorder="1" applyAlignment="1" applyProtection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0" xfId="1" applyFont="1" applyFill="1"/>
    <xf numFmtId="164" fontId="2" fillId="0" borderId="0" xfId="1" applyNumberFormat="1" applyFont="1" applyFill="1"/>
    <xf numFmtId="3" fontId="4" fillId="0" borderId="0" xfId="1" applyNumberFormat="1" applyFont="1" applyFill="1"/>
    <xf numFmtId="0" fontId="5" fillId="0" borderId="0" xfId="1" applyFont="1" applyFill="1"/>
    <xf numFmtId="0" fontId="5" fillId="0" borderId="0" xfId="1" applyFont="1" applyFill="1" applyAlignment="1">
      <alignment horizontal="left"/>
    </xf>
    <xf numFmtId="3" fontId="2" fillId="0" borderId="0" xfId="1" applyNumberFormat="1" applyFont="1" applyFill="1"/>
    <xf numFmtId="164" fontId="5" fillId="0" borderId="0" xfId="1" applyNumberFormat="1" applyFont="1" applyFill="1"/>
    <xf numFmtId="0" fontId="4" fillId="0" borderId="0" xfId="1" applyFont="1" applyFill="1" applyAlignment="1">
      <alignment horizontal="left"/>
    </xf>
    <xf numFmtId="0" fontId="6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left"/>
    </xf>
    <xf numFmtId="0" fontId="1" fillId="0" borderId="0" xfId="1" applyFill="1" applyAlignment="1">
      <alignment vertical="center"/>
    </xf>
    <xf numFmtId="0" fontId="8" fillId="0" borderId="0" xfId="2" applyFont="1" applyBorder="1" applyAlignment="1" applyProtection="1">
      <alignment horizontal="center" vertical="center" wrapText="1"/>
    </xf>
    <xf numFmtId="0" fontId="8" fillId="0" borderId="0" xfId="2" applyFont="1" applyBorder="1" applyAlignment="1" applyProtection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</cellXfs>
  <cellStyles count="12">
    <cellStyle name="Comma 2" xfId="3"/>
    <cellStyle name="Comma 3" xfId="4"/>
    <cellStyle name="Currency 2" xfId="5"/>
    <cellStyle name="Normal" xfId="0" builtinId="0"/>
    <cellStyle name="Normal 2" xfId="6"/>
    <cellStyle name="Normal 3" xfId="7"/>
    <cellStyle name="Normal 4" xfId="8"/>
    <cellStyle name="Normal 5" xfId="2"/>
    <cellStyle name="Normal 6" xfId="9"/>
    <cellStyle name="Normal 7" xfId="10"/>
    <cellStyle name="Normal 8" xfId="11"/>
    <cellStyle name="Normal_Table 7 - 2003 Fixed Guideway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H69"/>
  <sheetViews>
    <sheetView tabSelected="1" defaultGridColor="0" view="pageBreakPreview" colorId="22" zoomScale="70" zoomScaleNormal="75" zoomScaleSheetLayoutView="70" workbookViewId="0">
      <selection activeCell="D9" sqref="D9"/>
    </sheetView>
  </sheetViews>
  <sheetFormatPr defaultColWidth="12.42578125" defaultRowHeight="15.75" x14ac:dyDescent="0.25"/>
  <cols>
    <col min="1" max="1" width="31.5703125" style="2" customWidth="1"/>
    <col min="2" max="2" width="57.7109375" style="1" customWidth="1"/>
    <col min="3" max="3" width="30.42578125" style="1" customWidth="1"/>
    <col min="4" max="4" width="12.42578125" style="1" customWidth="1"/>
    <col min="5" max="5" width="15.5703125" style="1" bestFit="1" customWidth="1"/>
    <col min="6" max="6" width="12.42578125" style="1"/>
    <col min="7" max="7" width="15.5703125" style="1" bestFit="1" customWidth="1"/>
    <col min="8" max="16384" width="12.42578125" style="1"/>
  </cols>
  <sheetData>
    <row r="1" spans="1:8" ht="23.25" customHeight="1" x14ac:dyDescent="0.25">
      <c r="A1" s="21" t="s">
        <v>101</v>
      </c>
      <c r="B1" s="21"/>
      <c r="C1" s="21"/>
    </row>
    <row r="2" spans="1:8" s="17" customFormat="1" ht="18" customHeight="1" x14ac:dyDescent="0.25">
      <c r="A2" s="21" t="s">
        <v>100</v>
      </c>
      <c r="B2" s="21"/>
      <c r="C2" s="21"/>
    </row>
    <row r="3" spans="1:8" s="17" customFormat="1" ht="21" customHeight="1" thickBot="1" x14ac:dyDescent="0.3">
      <c r="A3" s="20" t="s">
        <v>99</v>
      </c>
      <c r="B3" s="20"/>
      <c r="C3" s="20"/>
    </row>
    <row r="4" spans="1:8" s="17" customFormat="1" ht="32.450000000000003" customHeight="1" x14ac:dyDescent="0.25">
      <c r="A4" s="19" t="s">
        <v>98</v>
      </c>
      <c r="B4" s="19"/>
      <c r="C4" s="19"/>
      <c r="D4" s="18"/>
      <c r="E4" s="18"/>
      <c r="F4" s="18"/>
    </row>
    <row r="5" spans="1:8" ht="18.399999999999999" customHeight="1" x14ac:dyDescent="0.25">
      <c r="A5" s="16" t="s">
        <v>97</v>
      </c>
      <c r="B5" s="16" t="s">
        <v>96</v>
      </c>
      <c r="C5" s="15" t="s">
        <v>95</v>
      </c>
    </row>
    <row r="6" spans="1:8" s="7" customFormat="1" ht="21.75" customHeight="1" x14ac:dyDescent="0.25">
      <c r="A6" s="14" t="s">
        <v>94</v>
      </c>
      <c r="B6" s="10" t="s">
        <v>93</v>
      </c>
      <c r="C6" s="13">
        <v>910277</v>
      </c>
      <c r="H6" s="8"/>
    </row>
    <row r="7" spans="1:8" s="7" customFormat="1" ht="18.399999999999999" customHeight="1" x14ac:dyDescent="0.25">
      <c r="A7" s="11" t="s">
        <v>92</v>
      </c>
      <c r="B7" s="10" t="s">
        <v>91</v>
      </c>
      <c r="C7" s="9">
        <v>931983</v>
      </c>
      <c r="H7" s="8"/>
    </row>
    <row r="8" spans="1:8" s="7" customFormat="1" ht="18.399999999999999" customHeight="1" x14ac:dyDescent="0.25">
      <c r="A8" s="11" t="s">
        <v>78</v>
      </c>
      <c r="B8" s="10" t="s">
        <v>90</v>
      </c>
      <c r="C8" s="9">
        <v>187582</v>
      </c>
      <c r="H8" s="8"/>
    </row>
    <row r="9" spans="1:8" s="7" customFormat="1" ht="18.399999999999999" customHeight="1" x14ac:dyDescent="0.25">
      <c r="A9" s="11" t="s">
        <v>78</v>
      </c>
      <c r="B9" s="10" t="s">
        <v>89</v>
      </c>
      <c r="C9" s="9">
        <v>959088</v>
      </c>
      <c r="H9" s="8"/>
    </row>
    <row r="10" spans="1:8" s="7" customFormat="1" ht="18.399999999999999" customHeight="1" x14ac:dyDescent="0.25">
      <c r="A10" s="11" t="s">
        <v>78</v>
      </c>
      <c r="B10" s="10" t="s">
        <v>88</v>
      </c>
      <c r="C10" s="9">
        <v>154648</v>
      </c>
      <c r="H10" s="8"/>
    </row>
    <row r="11" spans="1:8" s="7" customFormat="1" ht="18.399999999999999" customHeight="1" x14ac:dyDescent="0.25">
      <c r="A11" s="11" t="s">
        <v>78</v>
      </c>
      <c r="B11" s="10" t="s">
        <v>87</v>
      </c>
      <c r="C11" s="9">
        <v>13576063</v>
      </c>
      <c r="H11" s="8"/>
    </row>
    <row r="12" spans="1:8" s="7" customFormat="1" ht="18.399999999999999" customHeight="1" x14ac:dyDescent="0.25">
      <c r="A12" s="11" t="s">
        <v>78</v>
      </c>
      <c r="B12" s="10" t="s">
        <v>86</v>
      </c>
      <c r="C12" s="9">
        <v>111033</v>
      </c>
      <c r="H12" s="8"/>
    </row>
    <row r="13" spans="1:8" s="7" customFormat="1" ht="18.399999999999999" customHeight="1" x14ac:dyDescent="0.25">
      <c r="A13" s="11" t="s">
        <v>78</v>
      </c>
      <c r="B13" s="10" t="s">
        <v>85</v>
      </c>
      <c r="C13" s="9">
        <v>97574</v>
      </c>
      <c r="H13" s="8"/>
    </row>
    <row r="14" spans="1:8" s="7" customFormat="1" ht="18.399999999999999" customHeight="1" x14ac:dyDescent="0.25">
      <c r="A14" s="11" t="s">
        <v>78</v>
      </c>
      <c r="B14" s="10" t="s">
        <v>84</v>
      </c>
      <c r="C14" s="9">
        <v>292574</v>
      </c>
      <c r="H14" s="8"/>
    </row>
    <row r="15" spans="1:8" s="7" customFormat="1" ht="18.399999999999999" customHeight="1" x14ac:dyDescent="0.25">
      <c r="A15" s="11" t="s">
        <v>78</v>
      </c>
      <c r="B15" s="10" t="s">
        <v>83</v>
      </c>
      <c r="C15" s="9">
        <v>1290524</v>
      </c>
      <c r="H15" s="8"/>
    </row>
    <row r="16" spans="1:8" s="7" customFormat="1" ht="18.399999999999999" customHeight="1" x14ac:dyDescent="0.25">
      <c r="A16" s="11" t="s">
        <v>78</v>
      </c>
      <c r="B16" s="10" t="s">
        <v>82</v>
      </c>
      <c r="C16" s="9">
        <v>3952560</v>
      </c>
      <c r="H16" s="8"/>
    </row>
    <row r="17" spans="1:8" s="7" customFormat="1" ht="18.399999999999999" customHeight="1" x14ac:dyDescent="0.25">
      <c r="A17" s="11" t="s">
        <v>78</v>
      </c>
      <c r="B17" s="10" t="s">
        <v>81</v>
      </c>
      <c r="C17" s="9">
        <v>53468833</v>
      </c>
      <c r="H17" s="8"/>
    </row>
    <row r="18" spans="1:8" s="7" customFormat="1" ht="18.399999999999999" customHeight="1" x14ac:dyDescent="0.25">
      <c r="A18" s="11" t="s">
        <v>78</v>
      </c>
      <c r="B18" s="10" t="s">
        <v>80</v>
      </c>
      <c r="C18" s="9">
        <v>5235366</v>
      </c>
      <c r="H18" s="8"/>
    </row>
    <row r="19" spans="1:8" s="7" customFormat="1" ht="18.399999999999999" customHeight="1" x14ac:dyDescent="0.25">
      <c r="A19" s="11" t="s">
        <v>78</v>
      </c>
      <c r="B19" s="10" t="s">
        <v>79</v>
      </c>
      <c r="C19" s="9">
        <v>109795</v>
      </c>
      <c r="H19" s="8"/>
    </row>
    <row r="20" spans="1:8" s="7" customFormat="1" ht="18.399999999999999" customHeight="1" x14ac:dyDescent="0.25">
      <c r="A20" s="11" t="s">
        <v>78</v>
      </c>
      <c r="B20" s="10" t="s">
        <v>77</v>
      </c>
      <c r="C20" s="9">
        <v>45370</v>
      </c>
      <c r="H20" s="8"/>
    </row>
    <row r="21" spans="1:8" s="7" customFormat="1" ht="18.399999999999999" customHeight="1" x14ac:dyDescent="0.25">
      <c r="A21" s="11" t="s">
        <v>76</v>
      </c>
      <c r="B21" s="10" t="s">
        <v>75</v>
      </c>
      <c r="C21" s="9">
        <v>1147587</v>
      </c>
      <c r="H21" s="8"/>
    </row>
    <row r="22" spans="1:8" s="7" customFormat="1" ht="18.399999999999999" customHeight="1" x14ac:dyDescent="0.25">
      <c r="A22" s="11" t="s">
        <v>73</v>
      </c>
      <c r="B22" s="10" t="s">
        <v>74</v>
      </c>
      <c r="C22" s="9">
        <v>611211</v>
      </c>
      <c r="H22" s="8"/>
    </row>
    <row r="23" spans="1:8" s="7" customFormat="1" ht="18.399999999999999" customHeight="1" x14ac:dyDescent="0.25">
      <c r="A23" s="11" t="s">
        <v>73</v>
      </c>
      <c r="B23" s="10" t="s">
        <v>72</v>
      </c>
      <c r="C23" s="9">
        <v>33241588</v>
      </c>
      <c r="H23" s="8"/>
    </row>
    <row r="24" spans="1:8" s="7" customFormat="1" ht="18.399999999999999" customHeight="1" x14ac:dyDescent="0.25">
      <c r="A24" s="11" t="s">
        <v>71</v>
      </c>
      <c r="B24" s="10" t="s">
        <v>70</v>
      </c>
      <c r="C24" s="9">
        <v>23708796</v>
      </c>
      <c r="H24" s="8"/>
    </row>
    <row r="25" spans="1:8" s="7" customFormat="1" ht="18.399999999999999" customHeight="1" x14ac:dyDescent="0.25">
      <c r="A25" s="11" t="s">
        <v>66</v>
      </c>
      <c r="B25" s="10" t="s">
        <v>69</v>
      </c>
      <c r="C25" s="9">
        <v>57414</v>
      </c>
      <c r="H25" s="8"/>
    </row>
    <row r="26" spans="1:8" s="7" customFormat="1" ht="18.399999999999999" customHeight="1" x14ac:dyDescent="0.25">
      <c r="A26" s="11" t="s">
        <v>66</v>
      </c>
      <c r="B26" s="10" t="s">
        <v>68</v>
      </c>
      <c r="C26" s="9">
        <v>6758368</v>
      </c>
      <c r="H26" s="8"/>
    </row>
    <row r="27" spans="1:8" s="7" customFormat="1" ht="18.399999999999999" customHeight="1" x14ac:dyDescent="0.25">
      <c r="A27" s="11" t="s">
        <v>66</v>
      </c>
      <c r="B27" s="10" t="s">
        <v>67</v>
      </c>
      <c r="C27" s="9">
        <v>13207</v>
      </c>
      <c r="H27" s="8"/>
    </row>
    <row r="28" spans="1:8" s="7" customFormat="1" ht="18.399999999999999" customHeight="1" x14ac:dyDescent="0.25">
      <c r="A28" s="11" t="s">
        <v>66</v>
      </c>
      <c r="B28" s="10" t="s">
        <v>65</v>
      </c>
      <c r="C28" s="9">
        <v>55699</v>
      </c>
      <c r="H28" s="8"/>
    </row>
    <row r="29" spans="1:8" s="7" customFormat="1" ht="18.399999999999999" customHeight="1" x14ac:dyDescent="0.25">
      <c r="A29" s="11" t="s">
        <v>64</v>
      </c>
      <c r="B29" s="10" t="s">
        <v>63</v>
      </c>
      <c r="C29" s="9">
        <v>9479281</v>
      </c>
      <c r="H29" s="8"/>
    </row>
    <row r="30" spans="1:8" s="7" customFormat="1" ht="18.399999999999999" customHeight="1" x14ac:dyDescent="0.25">
      <c r="A30" s="11" t="s">
        <v>62</v>
      </c>
      <c r="B30" s="10" t="s">
        <v>61</v>
      </c>
      <c r="C30" s="9">
        <v>367827</v>
      </c>
      <c r="H30" s="8"/>
    </row>
    <row r="31" spans="1:8" s="7" customFormat="1" ht="18.399999999999999" customHeight="1" x14ac:dyDescent="0.25">
      <c r="A31" s="11" t="s">
        <v>59</v>
      </c>
      <c r="B31" s="10" t="s">
        <v>60</v>
      </c>
      <c r="C31" s="9">
        <v>110689716</v>
      </c>
      <c r="H31" s="8"/>
    </row>
    <row r="32" spans="1:8" s="7" customFormat="1" ht="18.399999999999999" customHeight="1" x14ac:dyDescent="0.25">
      <c r="A32" s="11" t="s">
        <v>59</v>
      </c>
      <c r="B32" s="10" t="s">
        <v>58</v>
      </c>
      <c r="C32" s="9">
        <v>170298</v>
      </c>
      <c r="H32" s="8"/>
    </row>
    <row r="33" spans="1:8" s="7" customFormat="1" ht="18.399999999999999" customHeight="1" x14ac:dyDescent="0.25">
      <c r="A33" s="11" t="s">
        <v>57</v>
      </c>
      <c r="B33" s="10" t="s">
        <v>56</v>
      </c>
      <c r="C33" s="9">
        <v>59370</v>
      </c>
      <c r="H33" s="8"/>
    </row>
    <row r="34" spans="1:8" s="7" customFormat="1" ht="18.399999999999999" customHeight="1" x14ac:dyDescent="0.25">
      <c r="A34" s="11" t="s">
        <v>55</v>
      </c>
      <c r="B34" s="10" t="s">
        <v>54</v>
      </c>
      <c r="C34" s="9">
        <v>2585882</v>
      </c>
      <c r="H34" s="8"/>
    </row>
    <row r="35" spans="1:8" s="7" customFormat="1" ht="18.399999999999999" customHeight="1" x14ac:dyDescent="0.25">
      <c r="A35" s="11" t="s">
        <v>52</v>
      </c>
      <c r="B35" s="10" t="s">
        <v>53</v>
      </c>
      <c r="C35" s="9">
        <v>56652842</v>
      </c>
      <c r="E35" s="9"/>
      <c r="G35" s="12"/>
      <c r="H35" s="8"/>
    </row>
    <row r="36" spans="1:8" s="7" customFormat="1" ht="18.399999999999999" customHeight="1" x14ac:dyDescent="0.25">
      <c r="A36" s="11" t="s">
        <v>52</v>
      </c>
      <c r="B36" s="10" t="s">
        <v>51</v>
      </c>
      <c r="C36" s="9">
        <v>83316</v>
      </c>
      <c r="E36" s="9"/>
      <c r="G36" s="12"/>
      <c r="H36" s="8"/>
    </row>
    <row r="37" spans="1:8" s="7" customFormat="1" ht="18.399999999999999" customHeight="1" x14ac:dyDescent="0.25">
      <c r="A37" s="11" t="s">
        <v>49</v>
      </c>
      <c r="B37" s="10" t="s">
        <v>50</v>
      </c>
      <c r="C37" s="9">
        <v>13908743</v>
      </c>
      <c r="H37" s="8"/>
    </row>
    <row r="38" spans="1:8" s="7" customFormat="1" ht="18.399999999999999" customHeight="1" x14ac:dyDescent="0.25">
      <c r="A38" s="11" t="s">
        <v>49</v>
      </c>
      <c r="B38" s="10" t="s">
        <v>48</v>
      </c>
      <c r="C38" s="9">
        <v>3545033</v>
      </c>
      <c r="H38" s="8"/>
    </row>
    <row r="39" spans="1:8" s="7" customFormat="1" ht="18.399999999999999" customHeight="1" x14ac:dyDescent="0.25">
      <c r="A39" s="11" t="s">
        <v>47</v>
      </c>
      <c r="B39" s="10" t="s">
        <v>46</v>
      </c>
      <c r="C39" s="9">
        <v>177231</v>
      </c>
      <c r="H39" s="8"/>
    </row>
    <row r="40" spans="1:8" s="7" customFormat="1" ht="18.399999999999999" customHeight="1" x14ac:dyDescent="0.25">
      <c r="A40" s="11" t="s">
        <v>45</v>
      </c>
      <c r="B40" s="10" t="s">
        <v>44</v>
      </c>
      <c r="C40" s="9">
        <v>2712064</v>
      </c>
      <c r="H40" s="8"/>
    </row>
    <row r="41" spans="1:8" s="7" customFormat="1" ht="18.399999999999999" customHeight="1" x14ac:dyDescent="0.25">
      <c r="A41" s="11" t="s">
        <v>42</v>
      </c>
      <c r="B41" s="10" t="s">
        <v>43</v>
      </c>
      <c r="C41" s="9">
        <v>2248</v>
      </c>
      <c r="H41" s="8"/>
    </row>
    <row r="42" spans="1:8" s="7" customFormat="1" ht="18.399999999999999" customHeight="1" x14ac:dyDescent="0.25">
      <c r="A42" s="11" t="s">
        <v>42</v>
      </c>
      <c r="B42" s="10" t="s">
        <v>41</v>
      </c>
      <c r="C42" s="9">
        <v>1767333</v>
      </c>
      <c r="H42" s="8"/>
    </row>
    <row r="43" spans="1:8" s="7" customFormat="1" ht="18.399999999999999" customHeight="1" x14ac:dyDescent="0.25">
      <c r="A43" s="11" t="s">
        <v>38</v>
      </c>
      <c r="B43" s="10" t="s">
        <v>40</v>
      </c>
      <c r="C43" s="9">
        <v>96640</v>
      </c>
      <c r="H43" s="8"/>
    </row>
    <row r="44" spans="1:8" s="7" customFormat="1" ht="18.399999999999999" customHeight="1" x14ac:dyDescent="0.25">
      <c r="A44" s="11" t="s">
        <v>38</v>
      </c>
      <c r="B44" s="10" t="s">
        <v>39</v>
      </c>
      <c r="C44" s="9">
        <v>70281078</v>
      </c>
      <c r="H44" s="8"/>
    </row>
    <row r="45" spans="1:8" s="7" customFormat="1" ht="18.399999999999999" customHeight="1" x14ac:dyDescent="0.25">
      <c r="A45" s="11" t="s">
        <v>38</v>
      </c>
      <c r="B45" s="10" t="s">
        <v>37</v>
      </c>
      <c r="C45" s="9">
        <v>890214</v>
      </c>
      <c r="H45" s="8"/>
    </row>
    <row r="46" spans="1:8" s="7" customFormat="1" ht="18.399999999999999" customHeight="1" x14ac:dyDescent="0.25">
      <c r="A46" s="11" t="s">
        <v>35</v>
      </c>
      <c r="B46" s="10" t="s">
        <v>36</v>
      </c>
      <c r="C46" s="9">
        <v>508257</v>
      </c>
      <c r="H46" s="8"/>
    </row>
    <row r="47" spans="1:8" s="7" customFormat="1" ht="18.399999999999999" customHeight="1" x14ac:dyDescent="0.25">
      <c r="A47" s="11" t="s">
        <v>35</v>
      </c>
      <c r="B47" s="10" t="s">
        <v>35</v>
      </c>
      <c r="C47" s="9">
        <v>280360767</v>
      </c>
      <c r="H47" s="8"/>
    </row>
    <row r="48" spans="1:8" s="7" customFormat="1" ht="18.399999999999999" customHeight="1" x14ac:dyDescent="0.25">
      <c r="A48" s="11" t="s">
        <v>35</v>
      </c>
      <c r="B48" s="10" t="s">
        <v>34</v>
      </c>
      <c r="C48" s="9">
        <v>163894</v>
      </c>
      <c r="H48" s="8"/>
    </row>
    <row r="49" spans="1:8" s="7" customFormat="1" ht="18.399999999999999" customHeight="1" x14ac:dyDescent="0.25">
      <c r="A49" s="11" t="s">
        <v>33</v>
      </c>
      <c r="B49" s="10" t="s">
        <v>32</v>
      </c>
      <c r="C49" s="9">
        <v>11910</v>
      </c>
      <c r="H49" s="8"/>
    </row>
    <row r="50" spans="1:8" s="7" customFormat="1" ht="18.399999999999999" customHeight="1" x14ac:dyDescent="0.25">
      <c r="A50" s="11" t="s">
        <v>30</v>
      </c>
      <c r="B50" s="10" t="s">
        <v>31</v>
      </c>
      <c r="C50" s="9">
        <v>11520690</v>
      </c>
      <c r="H50" s="8"/>
    </row>
    <row r="51" spans="1:8" s="7" customFormat="1" ht="18.399999999999999" customHeight="1" x14ac:dyDescent="0.25">
      <c r="A51" s="11" t="s">
        <v>30</v>
      </c>
      <c r="B51" s="10" t="s">
        <v>29</v>
      </c>
      <c r="C51" s="9">
        <v>1942866</v>
      </c>
      <c r="H51" s="8"/>
    </row>
    <row r="52" spans="1:8" s="7" customFormat="1" ht="18.399999999999999" customHeight="1" x14ac:dyDescent="0.25">
      <c r="A52" s="11" t="s">
        <v>28</v>
      </c>
      <c r="B52" s="10" t="s">
        <v>27</v>
      </c>
      <c r="C52" s="9">
        <v>1808388</v>
      </c>
      <c r="H52" s="8"/>
    </row>
    <row r="53" spans="1:8" s="7" customFormat="1" ht="18.399999999999999" customHeight="1" x14ac:dyDescent="0.25">
      <c r="A53" s="11" t="s">
        <v>23</v>
      </c>
      <c r="B53" s="10" t="s">
        <v>26</v>
      </c>
      <c r="C53" s="9">
        <v>69702</v>
      </c>
      <c r="H53" s="8"/>
    </row>
    <row r="54" spans="1:8" s="7" customFormat="1" ht="18.399999999999999" customHeight="1" x14ac:dyDescent="0.25">
      <c r="A54" s="11" t="s">
        <v>23</v>
      </c>
      <c r="B54" s="10" t="s">
        <v>25</v>
      </c>
      <c r="C54" s="9">
        <v>202575</v>
      </c>
      <c r="H54" s="8"/>
    </row>
    <row r="55" spans="1:8" s="7" customFormat="1" ht="18.399999999999999" customHeight="1" x14ac:dyDescent="0.25">
      <c r="A55" s="11" t="s">
        <v>23</v>
      </c>
      <c r="B55" s="10" t="s">
        <v>24</v>
      </c>
      <c r="C55" s="9">
        <v>78252145</v>
      </c>
      <c r="H55" s="8"/>
    </row>
    <row r="56" spans="1:8" s="7" customFormat="1" ht="18.399999999999999" customHeight="1" x14ac:dyDescent="0.25">
      <c r="A56" s="11" t="s">
        <v>23</v>
      </c>
      <c r="B56" s="10" t="s">
        <v>22</v>
      </c>
      <c r="C56" s="9">
        <v>19016280</v>
      </c>
      <c r="H56" s="8"/>
    </row>
    <row r="57" spans="1:8" s="7" customFormat="1" ht="18.399999999999999" customHeight="1" x14ac:dyDescent="0.25">
      <c r="A57" s="11" t="s">
        <v>21</v>
      </c>
      <c r="B57" s="10" t="s">
        <v>20</v>
      </c>
      <c r="C57" s="9">
        <v>812559</v>
      </c>
      <c r="H57" s="8"/>
    </row>
    <row r="58" spans="1:8" s="7" customFormat="1" ht="18.399999999999999" customHeight="1" x14ac:dyDescent="0.25">
      <c r="A58" s="11" t="s">
        <v>19</v>
      </c>
      <c r="B58" s="10" t="s">
        <v>18</v>
      </c>
      <c r="C58" s="9">
        <v>1084347</v>
      </c>
      <c r="H58" s="8"/>
    </row>
    <row r="59" spans="1:8" s="7" customFormat="1" ht="18.399999999999999" customHeight="1" x14ac:dyDescent="0.25">
      <c r="A59" s="11" t="s">
        <v>16</v>
      </c>
      <c r="B59" s="10" t="s">
        <v>17</v>
      </c>
      <c r="C59" s="9">
        <v>34159</v>
      </c>
      <c r="H59" s="8"/>
    </row>
    <row r="60" spans="1:8" s="7" customFormat="1" ht="18.399999999999999" customHeight="1" x14ac:dyDescent="0.25">
      <c r="A60" s="11" t="s">
        <v>16</v>
      </c>
      <c r="B60" s="10" t="s">
        <v>15</v>
      </c>
      <c r="C60" s="9">
        <v>35206</v>
      </c>
      <c r="H60" s="8"/>
    </row>
    <row r="61" spans="1:8" s="7" customFormat="1" ht="18.399999999999999" customHeight="1" x14ac:dyDescent="0.25">
      <c r="A61" s="11" t="s">
        <v>13</v>
      </c>
      <c r="B61" s="10" t="s">
        <v>14</v>
      </c>
      <c r="C61" s="9">
        <v>1159438</v>
      </c>
      <c r="H61" s="8"/>
    </row>
    <row r="62" spans="1:8" s="7" customFormat="1" ht="18.399999999999999" customHeight="1" x14ac:dyDescent="0.25">
      <c r="A62" s="11" t="s">
        <v>13</v>
      </c>
      <c r="B62" s="10" t="s">
        <v>12</v>
      </c>
      <c r="C62" s="9">
        <v>3072804</v>
      </c>
      <c r="H62" s="8"/>
    </row>
    <row r="63" spans="1:8" s="7" customFormat="1" ht="18.399999999999999" customHeight="1" x14ac:dyDescent="0.25">
      <c r="A63" s="11" t="s">
        <v>11</v>
      </c>
      <c r="B63" s="10" t="s">
        <v>10</v>
      </c>
      <c r="C63" s="9">
        <v>273447</v>
      </c>
      <c r="H63" s="8"/>
    </row>
    <row r="64" spans="1:8" s="7" customFormat="1" ht="18.399999999999999" customHeight="1" x14ac:dyDescent="0.25">
      <c r="A64" s="11" t="s">
        <v>9</v>
      </c>
      <c r="B64" s="10" t="s">
        <v>8</v>
      </c>
      <c r="C64" s="9">
        <v>580555</v>
      </c>
      <c r="H64" s="8"/>
    </row>
    <row r="65" spans="1:8" s="7" customFormat="1" ht="18.399999999999999" customHeight="1" x14ac:dyDescent="0.25">
      <c r="A65" s="11" t="s">
        <v>7</v>
      </c>
      <c r="B65" s="10" t="s">
        <v>6</v>
      </c>
      <c r="C65" s="9">
        <v>9259811</v>
      </c>
      <c r="H65" s="8"/>
    </row>
    <row r="66" spans="1:8" s="7" customFormat="1" ht="18.399999999999999" customHeight="1" x14ac:dyDescent="0.25">
      <c r="A66" s="11" t="s">
        <v>5</v>
      </c>
      <c r="B66" s="10" t="s">
        <v>4</v>
      </c>
      <c r="C66" s="9">
        <v>387072</v>
      </c>
      <c r="H66" s="8"/>
    </row>
    <row r="67" spans="1:8" s="7" customFormat="1" ht="18.399999999999999" customHeight="1" x14ac:dyDescent="0.25">
      <c r="A67" s="11" t="s">
        <v>2</v>
      </c>
      <c r="B67" s="10" t="s">
        <v>3</v>
      </c>
      <c r="C67" s="9">
        <v>294263</v>
      </c>
      <c r="H67" s="8"/>
    </row>
    <row r="68" spans="1:8" s="7" customFormat="1" ht="18.399999999999999" customHeight="1" x14ac:dyDescent="0.25">
      <c r="A68" s="11" t="s">
        <v>2</v>
      </c>
      <c r="B68" s="10" t="s">
        <v>1</v>
      </c>
      <c r="C68" s="9">
        <v>19754</v>
      </c>
      <c r="H68" s="8"/>
    </row>
    <row r="69" spans="1:8" s="3" customFormat="1" ht="20.25" customHeight="1" x14ac:dyDescent="0.25">
      <c r="A69" s="6"/>
      <c r="B69" s="5" t="s">
        <v>0</v>
      </c>
      <c r="C69" s="4">
        <f>SUM(C6:C68)</f>
        <v>831257145</v>
      </c>
    </row>
  </sheetData>
  <mergeCells count="4">
    <mergeCell ref="A1:C1"/>
    <mergeCell ref="A2:C2"/>
    <mergeCell ref="A3:C3"/>
    <mergeCell ref="A4:C4"/>
  </mergeCells>
  <printOptions horizontalCentered="1"/>
  <pageMargins left="0.5" right="0.25" top="0.25" bottom="0" header="0.5" footer="0.5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8</vt:lpstr>
      <vt:lpstr>'Table 8'!Print_Area</vt:lpstr>
      <vt:lpstr>'Table 8'!Print_Area_MI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2012-04-05T20:31:10Z</dcterms:created>
  <dcterms:modified xsi:type="dcterms:W3CDTF">2012-04-05T20:31:26Z</dcterms:modified>
</cp:coreProperties>
</file>