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41" sheetId="2" r:id="rId2"/>
  </sheets>
  <calcPr calcId="145621"/>
  <pivotCaches>
    <pivotCache cacheId="36" r:id="rId3"/>
  </pivotCaches>
</workbook>
</file>

<file path=xl/calcChain.xml><?xml version="1.0" encoding="utf-8"?>
<calcChain xmlns="http://schemas.openxmlformats.org/spreadsheetml/2006/main">
  <c r="G31" i="2" l="1"/>
  <c r="E31" i="2"/>
  <c r="C31" i="2"/>
  <c r="G26" i="2"/>
  <c r="C26" i="2"/>
  <c r="G20" i="2"/>
  <c r="E20" i="2"/>
  <c r="C20" i="2"/>
  <c r="G14" i="2"/>
  <c r="E14" i="2"/>
  <c r="C14" i="2"/>
  <c r="I12" i="2"/>
  <c r="H12" i="2" s="1"/>
  <c r="E34" i="2" l="1"/>
  <c r="G34" i="2"/>
  <c r="I14" i="2"/>
  <c r="F12" i="2"/>
  <c r="D12" i="2"/>
  <c r="I20" i="2"/>
  <c r="I26" i="2"/>
  <c r="C34" i="2"/>
  <c r="I31" i="2"/>
  <c r="I34" i="2" l="1"/>
  <c r="J26" i="2" s="1"/>
  <c r="F14" i="2"/>
  <c r="H14" i="2"/>
  <c r="D14" i="2"/>
  <c r="J14" i="2" l="1"/>
  <c r="J20" i="2"/>
  <c r="J12" i="2"/>
  <c r="J31" i="2"/>
  <c r="J34" i="2" l="1"/>
</calcChain>
</file>

<file path=xl/sharedStrings.xml><?xml version="1.0" encoding="utf-8"?>
<sst xmlns="http://schemas.openxmlformats.org/spreadsheetml/2006/main" count="43" uniqueCount="32">
  <si>
    <t>TABLE 41</t>
  </si>
  <si>
    <t>JOB ACCESS</t>
  </si>
  <si>
    <t>Cap</t>
  </si>
  <si>
    <t>PL</t>
  </si>
  <si>
    <t>Op</t>
  </si>
  <si>
    <t>% of</t>
  </si>
  <si>
    <t>AREA</t>
  </si>
  <si>
    <t>CAPITAL</t>
  </si>
  <si>
    <t>%</t>
  </si>
  <si>
    <t>PLANNING</t>
  </si>
  <si>
    <t>OPERATING</t>
  </si>
  <si>
    <t>TOTAL</t>
  </si>
  <si>
    <t>Total</t>
  </si>
  <si>
    <t xml:space="preserve"> </t>
  </si>
  <si>
    <t>OVER 1,000,000</t>
  </si>
  <si>
    <t>SUBTOTAL</t>
  </si>
  <si>
    <t>200,000 - 1,000,000</t>
  </si>
  <si>
    <t>50,000 - 200,000</t>
  </si>
  <si>
    <t>STATE</t>
  </si>
  <si>
    <t>A negative obligation indicates that a budget amendment shifted the commitment of previously obligated funds elsewhere.</t>
  </si>
  <si>
    <t>FTA Program</t>
  </si>
  <si>
    <t>JARC</t>
  </si>
  <si>
    <t>Row Labels</t>
  </si>
  <si>
    <t>Detroit, MI</t>
  </si>
  <si>
    <t>Grand Total</t>
  </si>
  <si>
    <t>LARGE</t>
  </si>
  <si>
    <t>Sum of ALI FTA Amt 2015</t>
  </si>
  <si>
    <t>Column Labels</t>
  </si>
  <si>
    <t>BUS OTHER</t>
  </si>
  <si>
    <t>BUS PURCHASE</t>
  </si>
  <si>
    <t>MAINTENANCE FACILITY</t>
  </si>
  <si>
    <t>FY 2015 JOB ACCESS / REVERSE COMMUTE OBLIGATIONS BY POPULATION GROUP AND 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</si>
</sst>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_);\(#,##0.0\)"/>
    <numFmt numFmtId="166" formatCode="&quot;$&quot;#,##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0" fontId="6" fillId="0" borderId="2" xfId="0" applyFont="1" applyBorder="1"/>
    <xf numFmtId="3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6" xfId="0" applyBorder="1"/>
    <xf numFmtId="0" fontId="0" fillId="0" borderId="7" xfId="0" applyFill="1" applyBorder="1"/>
    <xf numFmtId="3" fontId="0" fillId="0" borderId="7" xfId="0" applyNumberFormat="1" applyBorder="1"/>
    <xf numFmtId="164" fontId="0" fillId="0" borderId="8" xfId="0" applyNumberFormat="1" applyBorder="1"/>
    <xf numFmtId="164" fontId="0" fillId="0" borderId="5" xfId="0" applyNumberFormat="1" applyBorder="1"/>
    <xf numFmtId="0" fontId="5" fillId="0" borderId="4" xfId="0" applyFont="1" applyBorder="1"/>
    <xf numFmtId="0" fontId="8" fillId="0" borderId="4" xfId="0" applyFont="1" applyBorder="1"/>
    <xf numFmtId="5" fontId="0" fillId="0" borderId="0" xfId="0" applyNumberFormat="1" applyProtection="1"/>
    <xf numFmtId="165" fontId="9" fillId="0" borderId="0" xfId="0" applyNumberFormat="1" applyFont="1" applyProtection="1"/>
    <xf numFmtId="3" fontId="8" fillId="0" borderId="0" xfId="0" applyNumberFormat="1" applyFont="1" applyProtection="1"/>
    <xf numFmtId="166" fontId="0" fillId="0" borderId="0" xfId="0" applyNumberFormat="1" applyProtection="1"/>
    <xf numFmtId="164" fontId="7" fillId="0" borderId="5" xfId="0" applyNumberFormat="1" applyFont="1" applyBorder="1" applyProtection="1"/>
    <xf numFmtId="37" fontId="0" fillId="0" borderId="0" xfId="0" applyNumberFormat="1" applyProtection="1"/>
    <xf numFmtId="5" fontId="0" fillId="0" borderId="0" xfId="0" applyNumberFormat="1"/>
    <xf numFmtId="3" fontId="0" fillId="0" borderId="0" xfId="0" applyNumberFormat="1" applyProtection="1"/>
    <xf numFmtId="37" fontId="0" fillId="0" borderId="0" xfId="0" applyNumberFormat="1" applyBorder="1" applyProtection="1"/>
    <xf numFmtId="165" fontId="9" fillId="0" borderId="0" xfId="0" applyNumberFormat="1" applyFont="1" applyBorder="1" applyProtection="1"/>
    <xf numFmtId="3" fontId="0" fillId="0" borderId="0" xfId="0" applyNumberFormat="1" applyBorder="1" applyProtection="1"/>
    <xf numFmtId="165" fontId="10" fillId="0" borderId="0" xfId="0" applyNumberFormat="1" applyFont="1" applyProtection="1"/>
    <xf numFmtId="37" fontId="8" fillId="0" borderId="0" xfId="0" applyNumberFormat="1" applyFont="1" applyBorder="1" applyProtection="1"/>
    <xf numFmtId="165" fontId="5" fillId="0" borderId="0" xfId="0" applyNumberFormat="1" applyFont="1" applyProtection="1"/>
    <xf numFmtId="164" fontId="5" fillId="0" borderId="5" xfId="0" applyNumberFormat="1" applyFont="1" applyBorder="1" applyProtection="1"/>
    <xf numFmtId="37" fontId="8" fillId="0" borderId="0" xfId="0" applyNumberFormat="1" applyFont="1" applyProtection="1"/>
    <xf numFmtId="0" fontId="8" fillId="0" borderId="0" xfId="0" applyFont="1"/>
    <xf numFmtId="0" fontId="5" fillId="0" borderId="9" xfId="0" applyFont="1" applyBorder="1"/>
    <xf numFmtId="37" fontId="0" fillId="0" borderId="10" xfId="0" applyNumberFormat="1" applyBorder="1" applyProtection="1"/>
    <xf numFmtId="165" fontId="9" fillId="0" borderId="10" xfId="0" applyNumberFormat="1" applyFont="1" applyBorder="1" applyProtection="1"/>
    <xf numFmtId="165" fontId="10" fillId="0" borderId="10" xfId="0" applyNumberFormat="1" applyFont="1" applyBorder="1" applyProtection="1"/>
    <xf numFmtId="3" fontId="0" fillId="0" borderId="10" xfId="0" applyNumberFormat="1" applyBorder="1" applyProtection="1"/>
    <xf numFmtId="164" fontId="7" fillId="0" borderId="11" xfId="0" applyNumberFormat="1" applyFont="1" applyBorder="1" applyProtection="1"/>
    <xf numFmtId="37" fontId="11" fillId="0" borderId="0" xfId="0" applyNumberFormat="1" applyFont="1" applyProtection="1"/>
    <xf numFmtId="165" fontId="10" fillId="0" borderId="0" xfId="0" applyNumberFormat="1" applyFont="1" applyBorder="1" applyProtection="1"/>
    <xf numFmtId="0" fontId="0" fillId="0" borderId="12" xfId="0" applyFill="1" applyBorder="1"/>
    <xf numFmtId="5" fontId="0" fillId="0" borderId="13" xfId="0" applyNumberFormat="1" applyFill="1" applyBorder="1" applyProtection="1"/>
    <xf numFmtId="165" fontId="7" fillId="0" borderId="13" xfId="0" applyNumberFormat="1" applyFont="1" applyFill="1" applyBorder="1" applyProtection="1"/>
    <xf numFmtId="166" fontId="0" fillId="0" borderId="13" xfId="0" applyNumberFormat="1" applyFill="1" applyBorder="1" applyProtection="1"/>
    <xf numFmtId="164" fontId="7" fillId="0" borderId="14" xfId="0" applyNumberFormat="1" applyFont="1" applyFill="1" applyBorder="1" applyProtection="1"/>
    <xf numFmtId="0" fontId="5" fillId="0" borderId="15" xfId="0" applyFont="1" applyFill="1" applyBorder="1"/>
    <xf numFmtId="5" fontId="5" fillId="0" borderId="16" xfId="0" applyNumberFormat="1" applyFont="1" applyFill="1" applyBorder="1" applyProtection="1"/>
    <xf numFmtId="164" fontId="5" fillId="0" borderId="17" xfId="0" applyNumberFormat="1" applyFont="1" applyFill="1" applyBorder="1" applyProtection="1"/>
    <xf numFmtId="164" fontId="7" fillId="0" borderId="0" xfId="0" applyNumberFormat="1" applyFont="1" applyProtection="1"/>
    <xf numFmtId="0" fontId="12" fillId="0" borderId="0" xfId="0" applyFont="1"/>
    <xf numFmtId="0" fontId="7" fillId="0" borderId="0" xfId="0" applyFont="1"/>
    <xf numFmtId="0" fontId="5" fillId="0" borderId="0" xfId="0" applyFont="1"/>
    <xf numFmtId="164" fontId="0" fillId="0" borderId="0" xfId="0" applyNumberFormat="1" applyProtection="1"/>
    <xf numFmtId="37" fontId="2" fillId="0" borderId="0" xfId="0" applyNumberFormat="1" applyFont="1" applyProtection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2.722365972222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x v="0"/>
    <s v="Under 50k"/>
    <x v="0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x v="0"/>
    <s v="Under 50k"/>
    <x v="0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x v="0"/>
    <s v="Under 50k"/>
    <x v="0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x v="1"/>
    <s v="200k - 1m"/>
    <x v="1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x v="1"/>
    <s v="200k - 1m"/>
    <x v="1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x v="0"/>
    <s v="Under 50k"/>
    <x v="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x v="0"/>
    <s v="Under 50k"/>
    <x v="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x v="0"/>
    <s v="Under 50k"/>
    <x v="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x v="2"/>
    <s v="50k - 200k"/>
    <x v="2"/>
    <n v="6451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x v="0"/>
    <s v="Under 50k"/>
    <x v="0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x v="0"/>
    <s v="Under 50k"/>
    <x v="0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x v="0"/>
    <s v="Under 50k"/>
    <x v="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x v="0"/>
    <s v="Under 50k"/>
    <x v="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x v="0"/>
    <s v="Under 50k"/>
    <x v="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x v="1"/>
    <s v="200k - 1m"/>
    <x v="1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x v="1"/>
    <s v="200k - 1m"/>
    <x v="1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x v="0"/>
    <s v="Under 50k"/>
    <x v="0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x v="1"/>
    <s v="200k - 1m"/>
    <x v="1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x v="2"/>
    <s v="50k - 200k"/>
    <x v="2"/>
    <n v="6451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x v="1"/>
    <s v="200k - 1m"/>
    <x v="1"/>
    <n v="251243"/>
    <s v="127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x v="1"/>
    <s v="200k - 1m"/>
    <x v="1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x v="2"/>
    <s v="50k - 200k"/>
    <x v="2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x v="0"/>
    <s v="Under 50k"/>
    <x v="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x v="0"/>
    <s v="Under 50k"/>
    <x v="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x v="0"/>
    <s v="Under 50k"/>
    <x v="0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x v="1"/>
    <s v="200k - 1m"/>
    <x v="1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x v="1"/>
    <s v="200k - 1m"/>
    <x v="1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x v="1"/>
    <s v="200k - 1m"/>
    <x v="1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x v="1"/>
    <s v="200k - 1m"/>
    <x v="1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x v="1"/>
    <s v="200k - 1m"/>
    <x v="1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x v="1"/>
    <s v="200k - 1m"/>
    <x v="1"/>
    <n v="251243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x v="1"/>
    <s v="200k - 1m"/>
    <x v="1"/>
    <n v="2512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x v="1"/>
    <s v="200k - 1m"/>
    <x v="1"/>
    <n v="25124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x v="1"/>
    <s v="200k - 1m"/>
    <x v="1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x v="1"/>
    <s v="200k - 1m"/>
    <x v="1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x v="1"/>
    <s v="200k - 1m"/>
    <x v="1"/>
    <n v="25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x v="1"/>
    <s v="200k - 1m"/>
    <x v="1"/>
    <n v="25124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x v="1"/>
    <s v="200k - 1m"/>
    <x v="1"/>
    <n v="25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x v="1"/>
    <s v="200k - 1m"/>
    <x v="1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x v="2"/>
    <s v="50k - 200k"/>
    <x v="2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x v="2"/>
    <s v="50k - 200k"/>
    <x v="2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x v="1"/>
    <s v="200k - 1m"/>
    <x v="1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x v="2"/>
    <s v="50k - 200k"/>
    <x v="2"/>
    <n v="6451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x v="2"/>
    <s v="50k - 200k"/>
    <x v="2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x v="2"/>
    <s v="50k - 200k"/>
    <x v="2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x v="2"/>
    <s v="50k - 200k"/>
    <x v="2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x v="2"/>
    <s v="50k - 200k"/>
    <x v="2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x v="2"/>
    <s v="50k - 200k"/>
    <x v="2"/>
    <n v="6451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x v="2"/>
    <s v="50k - 200k"/>
    <x v="2"/>
    <n v="64513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x v="2"/>
    <s v="50k - 200k"/>
    <x v="2"/>
    <n v="64513"/>
    <s v="11300"/>
    <s v="  "/>
    <m/>
    <s v="N"/>
    <s v="1131"/>
    <x v="0"/>
    <s v="11"/>
    <s v="Bus"/>
    <s v="31"/>
    <s v="113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x v="2"/>
    <s v="50k - 200k"/>
    <x v="2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x v="2"/>
    <s v="50k - 200k"/>
    <x v="2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x v="1"/>
    <s v="200k - 1m"/>
    <x v="1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x v="1"/>
    <s v="200k - 1m"/>
    <x v="1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x v="1"/>
    <s v="200k - 1m"/>
    <x v="1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x v="1"/>
    <s v="200k - 1m"/>
    <x v="1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x v="1"/>
    <s v="200k - 1m"/>
    <x v="1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x v="1"/>
    <s v="200k - 1m"/>
    <x v="1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x v="1"/>
    <s v="200k - 1m"/>
    <x v="1"/>
    <n v="251243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x v="1"/>
    <s v="200k - 1m"/>
    <x v="1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x v="1"/>
    <s v="200k - 1m"/>
    <x v="1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x v="1"/>
    <s v="200k - 1m"/>
    <x v="3"/>
    <n v="32618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x v="1"/>
    <s v="200k - 1m"/>
    <x v="3"/>
    <n v="32618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x v="1"/>
    <s v="200k - 1m"/>
    <x v="3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x v="1"/>
    <s v="200k - 1m"/>
    <x v="3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x v="1"/>
    <s v="200k - 1m"/>
    <x v="4"/>
    <n v="7494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x v="1"/>
    <s v="200k - 1m"/>
    <x v="4"/>
    <n v="74949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x v="2"/>
    <s v="50k - 200k"/>
    <x v="5"/>
    <n v="13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x v="2"/>
    <s v="50k - 200k"/>
    <x v="6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x v="2"/>
    <s v="50k - 200k"/>
    <x v="6"/>
    <n v="6417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x v="2"/>
    <s v="50k - 200k"/>
    <x v="7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x v="2"/>
    <s v="50k - 200k"/>
    <x v="8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x v="2"/>
    <s v="50k - 200k"/>
    <x v="9"/>
    <n v="68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x v="0"/>
    <s v="Under 50k"/>
    <x v="10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x v="0"/>
    <s v="Under 50k"/>
    <x v="1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x v="0"/>
    <s v="Under 50k"/>
    <x v="1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x v="0"/>
    <s v="Under 50k"/>
    <x v="1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x v="1"/>
    <s v="200k - 1m"/>
    <x v="11"/>
    <n v="28669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x v="1"/>
    <s v="200k - 1m"/>
    <x v="11"/>
    <n v="2866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x v="1"/>
    <s v="200k - 1m"/>
    <x v="12"/>
    <n v="263907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x v="1"/>
    <s v="200k - 1m"/>
    <x v="12"/>
    <n v="26390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x v="1"/>
    <s v="200k - 1m"/>
    <x v="12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x v="0"/>
    <s v="Under 50k"/>
    <x v="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x v="0"/>
    <s v="Under 50k"/>
    <x v="10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x v="0"/>
    <s v="Under 50k"/>
    <x v="1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x v="0"/>
    <s v="Under 50k"/>
    <x v="10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x v="0"/>
    <s v="Under 50k"/>
    <x v="10"/>
    <n v="0"/>
    <s v="648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x v="0"/>
    <s v="Under 50k"/>
    <x v="1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x v="0"/>
    <s v="Under 50k"/>
    <x v="10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x v="0"/>
    <s v="Under 50k"/>
    <x v="1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x v="0"/>
    <s v="Under 50k"/>
    <x v="10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x v="0"/>
    <s v="Under 50k"/>
    <x v="1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x v="0"/>
    <s v="Under 50k"/>
    <x v="1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x v="0"/>
    <s v="Under 50k"/>
    <x v="10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x v="0"/>
    <s v="Under 50k"/>
    <x v="10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x v="0"/>
    <s v="Under 50k"/>
    <x v="10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x v="0"/>
    <s v="Under 50k"/>
    <x v="10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x v="1"/>
    <s v="200k - 1m"/>
    <x v="11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x v="1"/>
    <s v="200k - 1m"/>
    <x v="12"/>
    <n v="26390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x v="1"/>
    <s v="200k - 1m"/>
    <x v="12"/>
    <n v="2639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x v="0"/>
    <s v="Under 50k"/>
    <x v="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x v="0"/>
    <s v="Under 50k"/>
    <x v="1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x v="0"/>
    <s v="Under 50k"/>
    <x v="10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x v="0"/>
    <s v="Under 50k"/>
    <x v="1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x v="0"/>
    <s v="Under 50k"/>
    <x v="10"/>
    <n v="0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x v="2"/>
    <s v="50k - 200k"/>
    <x v="13"/>
    <n v="770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x v="2"/>
    <s v="50k - 200k"/>
    <x v="13"/>
    <n v="7707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x v="2"/>
    <s v="50k - 200k"/>
    <x v="13"/>
    <n v="770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x v="2"/>
    <s v="50k - 200k"/>
    <x v="13"/>
    <n v="770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x v="2"/>
    <s v="50k - 200k"/>
    <x v="13"/>
    <n v="770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x v="2"/>
    <s v="50k - 200k"/>
    <x v="13"/>
    <n v="770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x v="2"/>
    <s v="50k - 200k"/>
    <x v="7"/>
    <n v="797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x v="2"/>
    <s v="50k - 200k"/>
    <x v="7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x v="2"/>
    <s v="50k - 200k"/>
    <x v="7"/>
    <n v="797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x v="2"/>
    <s v="50k - 200k"/>
    <x v="7"/>
    <n v="797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x v="2"/>
    <s v="50k - 200k"/>
    <x v="14"/>
    <n v="7474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x v="2"/>
    <s v="50k - 200k"/>
    <x v="14"/>
    <n v="747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x v="2"/>
    <s v="50k - 200k"/>
    <x v="14"/>
    <n v="747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x v="2"/>
    <s v="50k - 200k"/>
    <x v="8"/>
    <n v="7043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x v="2"/>
    <s v="50k - 200k"/>
    <x v="8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x v="2"/>
    <s v="50k - 200k"/>
    <x v="8"/>
    <n v="7043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x v="2"/>
    <s v="50k - 200k"/>
    <x v="8"/>
    <n v="704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x v="2"/>
    <s v="50k - 200k"/>
    <x v="9"/>
    <n v="68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x v="2"/>
    <s v="50k - 200k"/>
    <x v="9"/>
    <n v="687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x v="2"/>
    <s v="50k - 200k"/>
    <x v="9"/>
    <n v="68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x v="1"/>
    <s v="200k - 1m"/>
    <x v="15"/>
    <n v="44594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x v="1"/>
    <s v="200k - 1m"/>
    <x v="15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x v="1"/>
    <s v="200k - 1m"/>
    <x v="11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x v="1"/>
    <s v="200k - 1m"/>
    <x v="11"/>
    <n v="2866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x v="1"/>
    <s v="200k - 1m"/>
    <x v="11"/>
    <n v="286692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x v="1"/>
    <s v="200k - 1m"/>
    <x v="11"/>
    <n v="28669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x v="1"/>
    <s v="200k - 1m"/>
    <x v="11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x v="1"/>
    <s v="200k - 1m"/>
    <x v="11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x v="1"/>
    <s v="200k - 1m"/>
    <x v="11"/>
    <n v="2866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x v="1"/>
    <s v="200k - 1m"/>
    <x v="11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x v="1"/>
    <s v="200k - 1m"/>
    <x v="11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x v="1"/>
    <s v="200k - 1m"/>
    <x v="11"/>
    <n v="28669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x v="1"/>
    <s v="200k - 1m"/>
    <x v="11"/>
    <n v="2866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x v="1"/>
    <s v="200k - 1m"/>
    <x v="11"/>
    <n v="28669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x v="1"/>
    <s v="200k - 1m"/>
    <x v="12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x v="1"/>
    <s v="200k - 1m"/>
    <x v="12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x v="1"/>
    <s v="200k - 1m"/>
    <x v="12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x v="1"/>
    <s v="200k - 1m"/>
    <x v="12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x v="1"/>
    <s v="200k - 1m"/>
    <x v="4"/>
    <n v="749495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x v="1"/>
    <s v="200k - 1m"/>
    <x v="4"/>
    <n v="74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x v="2"/>
    <s v="50k - 200k"/>
    <x v="5"/>
    <n v="139114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x v="2"/>
    <s v="50k - 200k"/>
    <x v="5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x v="2"/>
    <s v="50k - 200k"/>
    <x v="5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x v="2"/>
    <s v="50k - 200k"/>
    <x v="5"/>
    <n v="1391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x v="2"/>
    <s v="50k - 200k"/>
    <x v="5"/>
    <n v="1391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x v="2"/>
    <s v="50k - 200k"/>
    <x v="5"/>
    <n v="1391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x v="2"/>
    <s v="50k - 200k"/>
    <x v="5"/>
    <n v="1391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x v="2"/>
    <s v="50k - 200k"/>
    <x v="5"/>
    <n v="1391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x v="1"/>
    <s v="200k - 1m"/>
    <x v="3"/>
    <n v="326183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x v="1"/>
    <s v="200k - 1m"/>
    <x v="3"/>
    <n v="326183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x v="1"/>
    <s v="200k - 1m"/>
    <x v="3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x v="1"/>
    <s v="200k - 1m"/>
    <x v="3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x v="1"/>
    <s v="200k - 1m"/>
    <x v="3"/>
    <n v="3261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x v="1"/>
    <s v="200k - 1m"/>
    <x v="3"/>
    <n v="3261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x v="1"/>
    <s v="200k - 1m"/>
    <x v="3"/>
    <n v="32618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x v="1"/>
    <s v="200k - 1m"/>
    <x v="3"/>
    <n v="32618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x v="1"/>
    <s v="200k - 1m"/>
    <x v="3"/>
    <n v="32618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x v="1"/>
    <s v="200k - 1m"/>
    <x v="3"/>
    <n v="32618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x v="1"/>
    <s v="200k - 1m"/>
    <x v="3"/>
    <n v="326183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x v="1"/>
    <s v="200k - 1m"/>
    <x v="3"/>
    <n v="32618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x v="2"/>
    <s v="50k - 200k"/>
    <x v="6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x v="2"/>
    <s v="50k - 200k"/>
    <x v="6"/>
    <n v="64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x v="2"/>
    <s v="50k - 200k"/>
    <x v="6"/>
    <n v="641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x v="1"/>
    <s v="200k - 1m"/>
    <x v="12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x v="1"/>
    <s v="200k - 1m"/>
    <x v="12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x v="1"/>
    <s v="200k - 1m"/>
    <x v="12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x v="1"/>
    <s v="200k - 1m"/>
    <x v="12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x v="1"/>
    <s v="200k - 1m"/>
    <x v="4"/>
    <n v="74949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x v="1"/>
    <s v="200k - 1m"/>
    <x v="4"/>
    <n v="749495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x v="1"/>
    <s v="200k - 1m"/>
    <x v="4"/>
    <n v="74949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x v="1"/>
    <s v="200k - 1m"/>
    <x v="4"/>
    <n v="749495"/>
    <s v="132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x v="0"/>
    <s v="Under 50k"/>
    <x v="16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x v="0"/>
    <s v="Under 50k"/>
    <x v="16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x v="0"/>
    <s v="Under 50k"/>
    <x v="1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x v="0"/>
    <s v="Under 50k"/>
    <x v="1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x v="0"/>
    <s v="Under 50k"/>
    <x v="1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x v="0"/>
    <s v="Under 50k"/>
    <x v="1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x v="0"/>
    <s v="Under 50k"/>
    <x v="1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x v="0"/>
    <s v="Under 50k"/>
    <x v="16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x v="1"/>
    <s v="200k - 1m"/>
    <x v="17"/>
    <n v="29508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x v="0"/>
    <s v="Under 50k"/>
    <x v="16"/>
    <n v="0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x v="2"/>
    <s v="50k - 200k"/>
    <x v="18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x v="2"/>
    <s v="50k - 200k"/>
    <x v="19"/>
    <n v="534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x v="2"/>
    <s v="50k - 200k"/>
    <x v="19"/>
    <n v="53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x v="2"/>
    <s v="50k - 200k"/>
    <x v="19"/>
    <n v="53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x v="2"/>
    <s v="50k - 200k"/>
    <x v="20"/>
    <n v="7816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x v="2"/>
    <s v="50k - 200k"/>
    <x v="21"/>
    <n v="6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x v="2"/>
    <s v="50k - 200k"/>
    <x v="18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x v="2"/>
    <s v="50k - 200k"/>
    <x v="18"/>
    <n v="122947"/>
    <s v="114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x v="2"/>
    <s v="50k - 200k"/>
    <x v="18"/>
    <n v="122947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x v="2"/>
    <s v="50k - 200k"/>
    <x v="18"/>
    <n v="12294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x v="2"/>
    <s v="50k - 200k"/>
    <x v="18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x v="2"/>
    <s v="50k - 200k"/>
    <x v="18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x v="2"/>
    <s v="50k - 200k"/>
    <x v="18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x v="2"/>
    <s v="50k - 200k"/>
    <x v="18"/>
    <n v="12294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x v="2"/>
    <s v="50k - 200k"/>
    <x v="21"/>
    <n v="65419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x v="2"/>
    <s v="50k - 200k"/>
    <x v="21"/>
    <n v="6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x v="2"/>
    <s v="50k - 200k"/>
    <x v="21"/>
    <n v="6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x v="2"/>
    <s v="50k - 200k"/>
    <x v="21"/>
    <n v="654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x v="2"/>
    <s v="50k - 200k"/>
    <x v="21"/>
    <n v="65419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x v="2"/>
    <s v="50k - 200k"/>
    <x v="21"/>
    <n v="6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x v="2"/>
    <s v="50k - 200k"/>
    <x v="21"/>
    <n v="654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x v="2"/>
    <s v="50k - 200k"/>
    <x v="18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x v="2"/>
    <s v="50k - 200k"/>
    <x v="18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x v="2"/>
    <s v="50k - 200k"/>
    <x v="18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x v="2"/>
    <s v="50k - 200k"/>
    <x v="18"/>
    <n v="12294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x v="1"/>
    <s v="200k - 1m"/>
    <x v="17"/>
    <n v="2950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x v="1"/>
    <s v="200k - 1m"/>
    <x v="17"/>
    <n v="2950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x v="1"/>
    <s v="200k - 1m"/>
    <x v="17"/>
    <n v="29508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x v="1"/>
    <s v="200k - 1m"/>
    <x v="17"/>
    <n v="29508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x v="2"/>
    <s v="50k - 200k"/>
    <x v="19"/>
    <n v="53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x v="2"/>
    <s v="50k - 200k"/>
    <x v="19"/>
    <n v="53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x v="2"/>
    <s v="50k - 200k"/>
    <x v="19"/>
    <n v="53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x v="1"/>
    <s v="200k - 1m"/>
    <x v="22"/>
    <n v="43138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x v="1"/>
    <s v="200k - 1m"/>
    <x v="22"/>
    <n v="431388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x v="1"/>
    <s v="200k - 1m"/>
    <x v="22"/>
    <n v="43138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x v="1"/>
    <s v="200k - 1m"/>
    <x v="22"/>
    <n v="431388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x v="1"/>
    <s v="200k - 1m"/>
    <x v="22"/>
    <n v="4313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x v="1"/>
    <s v="200k - 1m"/>
    <x v="22"/>
    <n v="4313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x v="1"/>
    <s v="200k - 1m"/>
    <x v="22"/>
    <n v="43138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x v="1"/>
    <s v="200k - 1m"/>
    <x v="22"/>
    <n v="43138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x v="2"/>
    <s v="50k - 200k"/>
    <x v="23"/>
    <n v="551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x v="2"/>
    <s v="50k - 200k"/>
    <x v="23"/>
    <n v="551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x v="2"/>
    <s v="50k - 200k"/>
    <x v="23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x v="2"/>
    <s v="50k - 200k"/>
    <x v="23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x v="1"/>
    <s v="200k - 1m"/>
    <x v="17"/>
    <n v="295083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x v="1"/>
    <s v="200k - 1m"/>
    <x v="22"/>
    <n v="4313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x v="1"/>
    <s v="200k - 1m"/>
    <x v="17"/>
    <n v="2950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x v="0"/>
    <s v="Under 50k"/>
    <x v="24"/>
    <n v="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x v="0"/>
    <s v="Under 50k"/>
    <x v="2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x v="0"/>
    <s v="Under 50k"/>
    <x v="24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x v="0"/>
    <s v="Under 50k"/>
    <x v="24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x v="0"/>
    <s v="Under 50k"/>
    <x v="24"/>
    <n v="0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x v="3"/>
    <s v="Over 1m"/>
    <x v="25"/>
    <n v="3629114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x v="0"/>
    <s v="Under 50k"/>
    <x v="26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x v="1"/>
    <s v="200k - 1m"/>
    <x v="27"/>
    <n v="84316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x v="1"/>
    <s v="200k - 1m"/>
    <x v="27"/>
    <n v="8431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x v="0"/>
    <s v="Under 50k"/>
    <x v="26"/>
    <n v="0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x v="0"/>
    <s v="Under 50k"/>
    <x v="26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x v="0"/>
    <s v="Under 50k"/>
    <x v="26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x v="0"/>
    <s v="Under 50k"/>
    <x v="26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x v="0"/>
    <s v="Under 50k"/>
    <x v="26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x v="0"/>
    <s v="Under 50k"/>
    <x v="2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x v="0"/>
    <s v="Under 50k"/>
    <x v="2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x v="0"/>
    <s v="Under 50k"/>
    <x v="26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x v="0"/>
    <s v="Under 50k"/>
    <x v="26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x v="0"/>
    <s v="Under 50k"/>
    <x v="2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x v="0"/>
    <s v="Under 50k"/>
    <x v="26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x v="0"/>
    <s v="Under 50k"/>
    <x v="26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x v="0"/>
    <s v="Under 50k"/>
    <x v="26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x v="0"/>
    <s v="Under 50k"/>
    <x v="26"/>
    <n v="0"/>
    <s v="300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x v="0"/>
    <s v="Under 50k"/>
    <x v="26"/>
    <n v="0"/>
    <s v="300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x v="0"/>
    <s v="Under 50k"/>
    <x v="26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x v="0"/>
    <s v="Under 50k"/>
    <x v="26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x v="0"/>
    <s v="Under 50k"/>
    <x v="26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x v="1"/>
    <s v="200k - 1m"/>
    <x v="27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x v="0"/>
    <s v="Under 50k"/>
    <x v="26"/>
    <n v="0"/>
    <s v="114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x v="3"/>
    <s v="Over 1m"/>
    <x v="25"/>
    <n v="3629114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x v="0"/>
    <s v="Under 50k"/>
    <x v="26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x v="0"/>
    <s v="Under 50k"/>
    <x v="26"/>
    <n v="0"/>
    <s v="111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x v="0"/>
    <s v="Under 50k"/>
    <x v="26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x v="3"/>
    <s v="Over 1m"/>
    <x v="25"/>
    <n v="362911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x v="0"/>
    <s v="Under 50k"/>
    <x v="26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x v="0"/>
    <s v="Under 50k"/>
    <x v="2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x v="0"/>
    <s v="Under 50k"/>
    <x v="26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x v="3"/>
    <s v="Over 1m"/>
    <x v="25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x v="3"/>
    <s v="Over 1m"/>
    <x v="25"/>
    <n v="36291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x v="3"/>
    <s v="Over 1m"/>
    <x v="25"/>
    <n v="3629114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x v="2"/>
    <s v="50k - 200k"/>
    <x v="28"/>
    <n v="135267"/>
    <s v="113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x v="2"/>
    <s v="50k - 200k"/>
    <x v="28"/>
    <n v="135267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x v="2"/>
    <s v="50k - 200k"/>
    <x v="28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x v="2"/>
    <s v="50k - 200k"/>
    <x v="28"/>
    <n v="135267"/>
    <s v="111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x v="2"/>
    <s v="50k - 200k"/>
    <x v="28"/>
    <n v="135267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x v="2"/>
    <s v="50k - 200k"/>
    <x v="28"/>
    <n v="13526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x v="2"/>
    <s v="50k - 200k"/>
    <x v="28"/>
    <n v="135267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x v="2"/>
    <s v="50k - 200k"/>
    <x v="28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x v="2"/>
    <s v="50k - 200k"/>
    <x v="28"/>
    <n v="135267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x v="2"/>
    <s v="50k - 200k"/>
    <x v="28"/>
    <n v="135267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x v="3"/>
    <s v="Over 1m"/>
    <x v="25"/>
    <n v="3629114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x v="3"/>
    <s v="Over 1m"/>
    <x v="25"/>
    <n v="3629114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x v="3"/>
    <s v="Over 1m"/>
    <x v="25"/>
    <n v="3629114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x v="3"/>
    <s v="Over 1m"/>
    <x v="25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x v="3"/>
    <s v="Over 1m"/>
    <x v="25"/>
    <n v="3629114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x v="2"/>
    <s v="50k - 200k"/>
    <x v="29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x v="2"/>
    <s v="50k - 200k"/>
    <x v="29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x v="2"/>
    <s v="50k - 200k"/>
    <x v="29"/>
    <n v="1970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x v="2"/>
    <s v="50k - 200k"/>
    <x v="29"/>
    <n v="19704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x v="2"/>
    <s v="50k - 200k"/>
    <x v="30"/>
    <n v="71957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x v="2"/>
    <s v="50k - 200k"/>
    <x v="30"/>
    <n v="719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x v="2"/>
    <s v="50k - 200k"/>
    <x v="30"/>
    <n v="71957"/>
    <s v="116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x v="1"/>
    <s v="200k - 1m"/>
    <x v="27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x v="1"/>
    <s v="200k - 1m"/>
    <x v="27"/>
    <n v="84316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x v="1"/>
    <s v="200k - 1m"/>
    <x v="27"/>
    <n v="84316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x v="1"/>
    <s v="200k - 1m"/>
    <x v="27"/>
    <n v="84316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x v="1"/>
    <s v="200k - 1m"/>
    <x v="27"/>
    <n v="8431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x v="1"/>
    <s v="200k - 1m"/>
    <x v="27"/>
    <n v="84316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x v="1"/>
    <s v="200k - 1m"/>
    <x v="27"/>
    <n v="84316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x v="1"/>
    <s v="200k - 1m"/>
    <x v="27"/>
    <n v="84316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x v="2"/>
    <s v="50k - 200k"/>
    <x v="31"/>
    <n v="5274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x v="2"/>
    <s v="50k - 200k"/>
    <x v="31"/>
    <n v="527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x v="2"/>
    <s v="50k - 200k"/>
    <x v="31"/>
    <n v="5274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x v="2"/>
    <s v="50k - 200k"/>
    <x v="31"/>
    <n v="527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x v="2"/>
    <s v="50k - 200k"/>
    <x v="28"/>
    <n v="135267"/>
    <s v="117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x v="2"/>
    <s v="50k - 200k"/>
    <x v="28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x v="2"/>
    <s v="50k - 200k"/>
    <x v="28"/>
    <n v="13526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x v="2"/>
    <s v="50k - 200k"/>
    <x v="28"/>
    <n v="1352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x v="2"/>
    <s v="50k - 200k"/>
    <x v="28"/>
    <n v="1352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x v="2"/>
    <s v="50k - 200k"/>
    <x v="28"/>
    <n v="13526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x v="2"/>
    <s v="50k - 200k"/>
    <x v="28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x v="2"/>
    <s v="50k - 200k"/>
    <x v="28"/>
    <n v="13526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x v="2"/>
    <s v="50k - 200k"/>
    <x v="28"/>
    <n v="1352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x v="3"/>
    <s v="Over 1m"/>
    <x v="25"/>
    <n v="3629114"/>
    <s v="112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x v="3"/>
    <s v="Over 1m"/>
    <x v="25"/>
    <n v="3629114"/>
    <s v="112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x v="3"/>
    <s v="Over 1m"/>
    <x v="25"/>
    <n v="36291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x v="3"/>
    <s v="Over 1m"/>
    <x v="25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x v="3"/>
    <s v="Over 1m"/>
    <x v="25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x v="3"/>
    <s v="Over 1m"/>
    <x v="25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x v="3"/>
    <s v="Over 1m"/>
    <x v="25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x v="3"/>
    <s v="Over 1m"/>
    <x v="25"/>
    <n v="3629114"/>
    <s v="1310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x v="3"/>
    <s v="Over 1m"/>
    <x v="25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x v="3"/>
    <s v="Over 1m"/>
    <x v="25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x v="3"/>
    <s v="Over 1m"/>
    <x v="25"/>
    <n v="3629114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x v="3"/>
    <s v="Over 1m"/>
    <x v="25"/>
    <n v="3629114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x v="3"/>
    <s v="Over 1m"/>
    <x v="25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x v="2"/>
    <s v="50k - 200k"/>
    <x v="30"/>
    <n v="719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x v="1"/>
    <s v="200k - 1m"/>
    <x v="27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x v="3"/>
    <s v="Over 1m"/>
    <x v="32"/>
    <n v="3281212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x v="3"/>
    <s v="Over 1m"/>
    <x v="32"/>
    <n v="328121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x v="3"/>
    <s v="Over 1m"/>
    <x v="32"/>
    <n v="328121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x v="3"/>
    <s v="Over 1m"/>
    <x v="32"/>
    <n v="328121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x v="3"/>
    <s v="Over 1m"/>
    <x v="32"/>
    <n v="3281212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x v="3"/>
    <s v="Over 1m"/>
    <x v="32"/>
    <n v="328121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x v="3"/>
    <s v="Over 1m"/>
    <x v="32"/>
    <n v="3281212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x v="3"/>
    <s v="Over 1m"/>
    <x v="32"/>
    <n v="3281212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x v="3"/>
    <s v="Over 1m"/>
    <x v="33"/>
    <n v="16644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x v="3"/>
    <s v="Over 1m"/>
    <x v="33"/>
    <n v="16644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x v="3"/>
    <s v="Over 1m"/>
    <x v="33"/>
    <n v="16644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x v="3"/>
    <s v="Over 1m"/>
    <x v="33"/>
    <n v="16644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x v="3"/>
    <s v="Over 1m"/>
    <x v="33"/>
    <n v="16644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x v="3"/>
    <s v="Over 1m"/>
    <x v="33"/>
    <n v="1664496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x v="3"/>
    <s v="Over 1m"/>
    <x v="33"/>
    <n v="16644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x v="3"/>
    <s v="Over 1m"/>
    <x v="33"/>
    <n v="166449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x v="3"/>
    <s v="Over 1m"/>
    <x v="33"/>
    <n v="166449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x v="3"/>
    <s v="Over 1m"/>
    <x v="33"/>
    <n v="166449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x v="1"/>
    <s v="200k - 1m"/>
    <x v="34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x v="1"/>
    <s v="200k - 1m"/>
    <x v="34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x v="1"/>
    <s v="200k - 1m"/>
    <x v="34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x v="1"/>
    <s v="200k - 1m"/>
    <x v="34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x v="1"/>
    <s v="200k - 1m"/>
    <x v="34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x v="1"/>
    <s v="200k - 1m"/>
    <x v="34"/>
    <n v="65462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x v="1"/>
    <s v="200k - 1m"/>
    <x v="34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x v="3"/>
    <s v="Over 1m"/>
    <x v="35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x v="3"/>
    <s v="Over 1m"/>
    <x v="35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x v="3"/>
    <s v="Over 1m"/>
    <x v="35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x v="3"/>
    <s v="Over 1m"/>
    <x v="35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x v="3"/>
    <s v="Over 1m"/>
    <x v="35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x v="3"/>
    <s v="Over 1m"/>
    <x v="35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x v="3"/>
    <s v="Over 1m"/>
    <x v="35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x v="3"/>
    <s v="Over 1m"/>
    <x v="35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x v="3"/>
    <s v="Over 1m"/>
    <x v="35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x v="3"/>
    <s v="Over 1m"/>
    <x v="35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x v="3"/>
    <s v="Over 1m"/>
    <x v="35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x v="3"/>
    <s v="Over 1m"/>
    <x v="35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x v="3"/>
    <s v="Over 1m"/>
    <x v="35"/>
    <n v="12150996"/>
    <s v="1400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x v="3"/>
    <s v="Over 1m"/>
    <x v="35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x v="3"/>
    <s v="Over 1m"/>
    <x v="35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x v="3"/>
    <s v="Over 1m"/>
    <x v="35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x v="3"/>
    <s v="Over 1m"/>
    <x v="35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x v="3"/>
    <s v="Over 1m"/>
    <x v="35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x v="3"/>
    <s v="Over 1m"/>
    <x v="35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x v="3"/>
    <s v="Over 1m"/>
    <x v="36"/>
    <n v="295674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x v="3"/>
    <s v="Over 1m"/>
    <x v="32"/>
    <n v="3281212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x v="3"/>
    <s v="Over 1m"/>
    <x v="32"/>
    <n v="328121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x v="3"/>
    <s v="Over 1m"/>
    <x v="32"/>
    <n v="328121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x v="3"/>
    <s v="Over 1m"/>
    <x v="32"/>
    <n v="328121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x v="3"/>
    <s v="Over 1m"/>
    <x v="32"/>
    <n v="3281212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x v="3"/>
    <s v="Over 1m"/>
    <x v="32"/>
    <n v="328121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x v="3"/>
    <s v="Over 1m"/>
    <x v="32"/>
    <n v="3281212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x v="3"/>
    <s v="Over 1m"/>
    <x v="32"/>
    <n v="3281212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x v="1"/>
    <s v="200k - 1m"/>
    <x v="34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x v="1"/>
    <s v="200k - 1m"/>
    <x v="34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x v="1"/>
    <s v="200k - 1m"/>
    <x v="34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x v="1"/>
    <s v="200k - 1m"/>
    <x v="34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x v="1"/>
    <s v="200k - 1m"/>
    <x v="34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x v="1"/>
    <s v="200k - 1m"/>
    <x v="34"/>
    <n v="65462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x v="1"/>
    <s v="200k - 1m"/>
    <x v="34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x v="3"/>
    <s v="Over 1m"/>
    <x v="37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x v="3"/>
    <s v="Over 1m"/>
    <x v="37"/>
    <n v="19326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x v="3"/>
    <s v="Over 1m"/>
    <x v="37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x v="1"/>
    <s v="200k - 1m"/>
    <x v="38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x v="0"/>
    <s v="Under 50k"/>
    <x v="39"/>
    <n v="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x v="3"/>
    <s v="Over 1m"/>
    <x v="35"/>
    <n v="121509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x v="0"/>
    <s v="Under 50k"/>
    <x v="3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x v="0"/>
    <s v="Under 50k"/>
    <x v="39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x v="0"/>
    <s v="Under 50k"/>
    <x v="39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x v="0"/>
    <s v="Under 50k"/>
    <x v="3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x v="3"/>
    <s v="Over 1m"/>
    <x v="35"/>
    <n v="121509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x v="3"/>
    <s v="Over 1m"/>
    <x v="35"/>
    <n v="12150996"/>
    <s v="647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x v="3"/>
    <s v="Over 1m"/>
    <x v="35"/>
    <n v="12150996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x v="3"/>
    <s v="Over 1m"/>
    <x v="35"/>
    <n v="12150996"/>
    <s v="647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x v="3"/>
    <s v="Over 1m"/>
    <x v="35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x v="3"/>
    <s v="Over 1m"/>
    <x v="35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x v="3"/>
    <s v="Over 1m"/>
    <x v="35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x v="3"/>
    <s v="Over 1m"/>
    <x v="35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x v="3"/>
    <s v="Over 1m"/>
    <x v="36"/>
    <n v="295674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x v="3"/>
    <s v="Over 1m"/>
    <x v="36"/>
    <n v="295674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x v="3"/>
    <s v="Over 1m"/>
    <x v="36"/>
    <n v="295674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x v="3"/>
    <s v="Over 1m"/>
    <x v="36"/>
    <n v="29567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x v="1"/>
    <s v="200k - 1m"/>
    <x v="34"/>
    <n v="65462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x v="0"/>
    <s v="Under 50k"/>
    <x v="39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x v="0"/>
    <s v="Under 50k"/>
    <x v="39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x v="0"/>
    <s v="Under 50k"/>
    <x v="39"/>
    <n v="0"/>
    <s v="99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x v="0"/>
    <s v="Under 50k"/>
    <x v="39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x v="0"/>
    <s v="Under 50k"/>
    <x v="39"/>
    <n v="0"/>
    <s v="99200"/>
    <s v="DF"/>
    <s v="DIESEL"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x v="1"/>
    <s v="200k - 1m"/>
    <x v="40"/>
    <n v="341219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x v="1"/>
    <s v="200k - 1m"/>
    <x v="40"/>
    <n v="341219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x v="1"/>
    <s v="200k - 1m"/>
    <x v="40"/>
    <n v="341219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x v="0"/>
    <s v="Under 50k"/>
    <x v="39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x v="0"/>
    <s v="Under 50k"/>
    <x v="39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x v="0"/>
    <s v="Under 50k"/>
    <x v="3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x v="0"/>
    <s v="Under 50k"/>
    <x v="3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x v="0"/>
    <s v="Under 50k"/>
    <x v="39"/>
    <n v="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x v="2"/>
    <s v="50k - 200k"/>
    <x v="41"/>
    <n v="12520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x v="2"/>
    <s v="50k - 200k"/>
    <x v="41"/>
    <n v="12520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x v="2"/>
    <s v="50k - 200k"/>
    <x v="41"/>
    <n v="12520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x v="2"/>
    <s v="50k - 200k"/>
    <x v="41"/>
    <n v="12520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x v="2"/>
    <s v="50k - 200k"/>
    <x v="41"/>
    <n v="12520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x v="2"/>
    <s v="50k - 200k"/>
    <x v="41"/>
    <n v="125206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x v="2"/>
    <s v="50k - 200k"/>
    <x v="41"/>
    <n v="12520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x v="0"/>
    <s v="Under 50k"/>
    <x v="39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x v="0"/>
    <s v="Under 50k"/>
    <x v="39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x v="0"/>
    <s v="Under 50k"/>
    <x v="39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x v="0"/>
    <s v="Under 50k"/>
    <x v="39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x v="0"/>
    <s v="Under 50k"/>
    <x v="39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x v="0"/>
    <s v="Under 50k"/>
    <x v="39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x v="0"/>
    <s v="Under 50k"/>
    <x v="39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x v="0"/>
    <s v="Under 50k"/>
    <x v="39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x v="1"/>
    <s v="200k - 1m"/>
    <x v="42"/>
    <n v="32845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x v="1"/>
    <s v="200k - 1m"/>
    <x v="42"/>
    <n v="328454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x v="1"/>
    <s v="200k - 1m"/>
    <x v="43"/>
    <n v="277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x v="1"/>
    <s v="200k - 1m"/>
    <x v="43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x v="1"/>
    <s v="200k - 1m"/>
    <x v="43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x v="1"/>
    <s v="200k - 1m"/>
    <x v="43"/>
    <n v="27763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x v="1"/>
    <s v="200k - 1m"/>
    <x v="43"/>
    <n v="27763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x v="1"/>
    <s v="200k - 1m"/>
    <x v="43"/>
    <n v="27763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x v="3"/>
    <s v="Over 1m"/>
    <x v="36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x v="3"/>
    <s v="Over 1m"/>
    <x v="44"/>
    <n v="172363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x v="3"/>
    <s v="Over 1m"/>
    <x v="35"/>
    <n v="1215099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x v="3"/>
    <s v="Over 1m"/>
    <x v="35"/>
    <n v="12150996"/>
    <s v="121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x v="3"/>
    <s v="Over 1m"/>
    <x v="35"/>
    <n v="12150996"/>
    <s v="121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x v="3"/>
    <s v="Over 1m"/>
    <x v="35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x v="3"/>
    <s v="Over 1m"/>
    <x v="35"/>
    <n v="1215099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x v="3"/>
    <s v="Over 1m"/>
    <x v="35"/>
    <n v="1215099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x v="3"/>
    <s v="Over 1m"/>
    <x v="35"/>
    <n v="12150996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x v="3"/>
    <s v="Over 1m"/>
    <x v="37"/>
    <n v="193266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x v="3"/>
    <s v="Over 1m"/>
    <x v="37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x v="3"/>
    <s v="Over 1m"/>
    <x v="37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x v="3"/>
    <s v="Over 1m"/>
    <x v="33"/>
    <n v="1664496"/>
    <s v="12100"/>
    <s v="EP"/>
    <s v="ELECTRIC TRACKLESS TROLLEY"/>
    <s v="N"/>
    <s v="1211"/>
    <x v="4"/>
    <n v="12"/>
    <s v="Fixed Guideway"/>
    <s v="11"/>
    <s v="121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x v="3"/>
    <s v="Over 1m"/>
    <x v="33"/>
    <n v="1664496"/>
    <s v="12200"/>
    <s v="DF"/>
    <s v="DIESEL"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x v="3"/>
    <s v="Over 1m"/>
    <x v="36"/>
    <n v="295674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x v="3"/>
    <s v="Over 1m"/>
    <x v="36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x v="3"/>
    <s v="Over 1m"/>
    <x v="36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x v="1"/>
    <s v="200k - 1m"/>
    <x v="43"/>
    <n v="277634"/>
    <s v="12100"/>
    <s v="  "/>
    <m/>
    <s v="N"/>
    <s v="1211"/>
    <x v="4"/>
    <n v="12"/>
    <s v="Fixed Guideway"/>
    <s v="11"/>
    <s v="121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x v="1"/>
    <s v="200k - 1m"/>
    <x v="43"/>
    <n v="277634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x v="1"/>
    <s v="200k - 1m"/>
    <x v="43"/>
    <n v="277634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x v="1"/>
    <s v="200k - 1m"/>
    <x v="43"/>
    <n v="277634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x v="1"/>
    <s v="200k - 1m"/>
    <x v="43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x v="1"/>
    <s v="200k - 1m"/>
    <x v="43"/>
    <n v="277634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x v="3"/>
    <s v="Over 1m"/>
    <x v="32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x v="3"/>
    <s v="Over 1m"/>
    <x v="32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x v="1"/>
    <s v="200k - 1m"/>
    <x v="43"/>
    <n v="277634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x v="1"/>
    <s v="200k - 1m"/>
    <x v="43"/>
    <n v="277634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x v="1"/>
    <s v="200k - 1m"/>
    <x v="43"/>
    <n v="277634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x v="3"/>
    <s v="Over 1m"/>
    <x v="35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x v="3"/>
    <s v="Over 1m"/>
    <x v="35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x v="3"/>
    <s v="Over 1m"/>
    <x v="35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x v="3"/>
    <s v="Over 1m"/>
    <x v="35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x v="3"/>
    <s v="Over 1m"/>
    <x v="35"/>
    <n v="1215099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x v="3"/>
    <s v="Over 1m"/>
    <x v="35"/>
    <n v="12150996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x v="3"/>
    <s v="Over 1m"/>
    <x v="35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x v="3"/>
    <s v="Over 1m"/>
    <x v="35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x v="3"/>
    <s v="Over 1m"/>
    <x v="35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x v="3"/>
    <s v="Over 1m"/>
    <x v="35"/>
    <n v="1215099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x v="3"/>
    <s v="Over 1m"/>
    <x v="35"/>
    <n v="1215099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x v="3"/>
    <s v="Over 1m"/>
    <x v="35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x v="3"/>
    <s v="Over 1m"/>
    <x v="35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x v="3"/>
    <s v="Over 1m"/>
    <x v="35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x v="3"/>
    <s v="Over 1m"/>
    <x v="35"/>
    <n v="12150996"/>
    <s v="11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x v="1"/>
    <s v="200k - 1m"/>
    <x v="43"/>
    <n v="277634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x v="1"/>
    <s v="200k - 1m"/>
    <x v="43"/>
    <n v="277634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x v="0"/>
    <s v="Under 50k"/>
    <x v="39"/>
    <n v="0"/>
    <s v="443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x v="0"/>
    <s v="Under 50k"/>
    <x v="39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x v="0"/>
    <s v="Under 50k"/>
    <x v="39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x v="0"/>
    <s v="Under 50k"/>
    <x v="39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x v="0"/>
    <s v="Under 50k"/>
    <x v="39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x v="0"/>
    <s v="Under 50k"/>
    <x v="39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x v="0"/>
    <s v="Under 50k"/>
    <x v="3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x v="3"/>
    <s v="Over 1m"/>
    <x v="35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x v="3"/>
    <s v="Over 1m"/>
    <x v="35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x v="3"/>
    <s v="Over 1m"/>
    <x v="35"/>
    <n v="12150996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x v="3"/>
    <s v="Over 1m"/>
    <x v="35"/>
    <n v="1215099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x v="3"/>
    <s v="Over 1m"/>
    <x v="35"/>
    <n v="12150996"/>
    <s v="11100"/>
    <s v="DP"/>
    <s v="DIESEL (PARTICULATE TRAP)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x v="3"/>
    <s v="Over 1m"/>
    <x v="35"/>
    <n v="12150996"/>
    <s v="11100"/>
    <s v="DF"/>
    <s v="DIESEL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x v="3"/>
    <s v="Over 1m"/>
    <x v="35"/>
    <n v="1215099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x v="3"/>
    <s v="Over 1m"/>
    <x v="35"/>
    <n v="12150996"/>
    <s v="993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x v="3"/>
    <s v="Over 1m"/>
    <x v="35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x v="3"/>
    <s v="Over 1m"/>
    <x v="35"/>
    <n v="12150996"/>
    <s v="11400"/>
    <s v="CN"/>
    <s v="COMPRESSED NATURAL GAS"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x v="3"/>
    <s v="Over 1m"/>
    <x v="35"/>
    <n v="12150996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x v="3"/>
    <s v="Over 1m"/>
    <x v="35"/>
    <n v="121509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x v="2"/>
    <s v="50k - 200k"/>
    <x v="45"/>
    <n v="72794"/>
    <s v="114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x v="2"/>
    <s v="50k - 200k"/>
    <x v="45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x v="2"/>
    <s v="50k - 200k"/>
    <x v="45"/>
    <n v="72794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x v="2"/>
    <s v="50k - 200k"/>
    <x v="45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x v="2"/>
    <s v="50k - 200k"/>
    <x v="46"/>
    <n v="7027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x v="2"/>
    <s v="50k - 200k"/>
    <x v="46"/>
    <n v="70272"/>
    <s v="30000"/>
    <s v="CN"/>
    <s v="COMPRESSED NATURAL GAS"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x v="2"/>
    <s v="50k - 200k"/>
    <x v="46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x v="2"/>
    <s v="50k - 200k"/>
    <x v="46"/>
    <n v="7027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x v="2"/>
    <s v="50k - 200k"/>
    <x v="46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x v="2"/>
    <s v="50k - 200k"/>
    <x v="46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x v="2"/>
    <s v="50k - 200k"/>
    <x v="47"/>
    <n v="130447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x v="2"/>
    <s v="50k - 200k"/>
    <x v="47"/>
    <n v="130447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x v="2"/>
    <s v="50k - 200k"/>
    <x v="47"/>
    <n v="130447"/>
    <s v="44200"/>
    <s v="DP"/>
    <s v="DIESEL (PARTICULATE TRAP)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x v="2"/>
    <s v="50k - 200k"/>
    <x v="47"/>
    <n v="130447"/>
    <s v="11700"/>
    <s v="DP"/>
    <s v="DIESEL (PARTICULATE TRAP)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x v="2"/>
    <s v="50k - 200k"/>
    <x v="48"/>
    <n v="7177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x v="2"/>
    <s v="50k - 200k"/>
    <x v="48"/>
    <n v="71772"/>
    <s v="11100"/>
    <s v="DF"/>
    <s v="DIESEL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x v="2"/>
    <s v="50k - 200k"/>
    <x v="48"/>
    <n v="71772"/>
    <s v="11100"/>
    <s v="GA"/>
    <s v="GASOLINE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x v="2"/>
    <s v="50k - 200k"/>
    <x v="48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x v="2"/>
    <s v="50k - 200k"/>
    <x v="48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x v="2"/>
    <s v="50k - 200k"/>
    <x v="48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x v="2"/>
    <s v="50k - 200k"/>
    <x v="48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x v="2"/>
    <s v="50k - 200k"/>
    <x v="48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x v="2"/>
    <s v="50k - 200k"/>
    <x v="48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x v="2"/>
    <s v="50k - 200k"/>
    <x v="48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x v="2"/>
    <s v="50k - 200k"/>
    <x v="48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x v="2"/>
    <s v="50k - 200k"/>
    <x v="48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x v="2"/>
    <s v="50k - 200k"/>
    <x v="48"/>
    <n v="71772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x v="2"/>
    <s v="50k - 200k"/>
    <x v="48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x v="2"/>
    <s v="50k - 200k"/>
    <x v="48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x v="2"/>
    <s v="50k - 200k"/>
    <x v="48"/>
    <n v="7177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x v="2"/>
    <s v="50k - 200k"/>
    <x v="48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x v="2"/>
    <s v="50k - 200k"/>
    <x v="48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x v="2"/>
    <s v="50k - 200k"/>
    <x v="48"/>
    <n v="7177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x v="2"/>
    <s v="50k - 200k"/>
    <x v="48"/>
    <n v="71772"/>
    <s v="44200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x v="2"/>
    <s v="50k - 200k"/>
    <x v="48"/>
    <n v="717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x v="2"/>
    <s v="50k - 200k"/>
    <x v="48"/>
    <n v="717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x v="2"/>
    <s v="50k - 200k"/>
    <x v="48"/>
    <n v="7177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x v="3"/>
    <s v="Over 1m"/>
    <x v="35"/>
    <n v="12150996"/>
    <s v="122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x v="3"/>
    <s v="Over 1m"/>
    <x v="35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x v="3"/>
    <s v="Over 1m"/>
    <x v="35"/>
    <n v="12150996"/>
    <s v="122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x v="2"/>
    <s v="50k - 200k"/>
    <x v="49"/>
    <n v="87569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x v="2"/>
    <s v="50k - 200k"/>
    <x v="49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x v="3"/>
    <s v="Over 1m"/>
    <x v="32"/>
    <n v="32812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x v="3"/>
    <s v="Over 1m"/>
    <x v="32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x v="3"/>
    <s v="Over 1m"/>
    <x v="32"/>
    <n v="3281212"/>
    <s v="300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x v="3"/>
    <s v="Over 1m"/>
    <x v="35"/>
    <n v="1215099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x v="3"/>
    <s v="Over 1m"/>
    <x v="35"/>
    <n v="1215099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x v="3"/>
    <s v="Over 1m"/>
    <x v="35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x v="3"/>
    <s v="Over 1m"/>
    <x v="35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x v="3"/>
    <s v="Over 1m"/>
    <x v="35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x v="2"/>
    <s v="50k - 200k"/>
    <x v="50"/>
    <n v="87941"/>
    <s v="11140"/>
    <s v="CN"/>
    <s v="COMPRESSED NATURAL GAS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x v="2"/>
    <s v="50k - 200k"/>
    <x v="50"/>
    <n v="87941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x v="2"/>
    <s v="50k - 200k"/>
    <x v="51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x v="2"/>
    <s v="50k - 200k"/>
    <x v="51"/>
    <n v="64078"/>
    <s v="647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x v="2"/>
    <s v="50k - 200k"/>
    <x v="51"/>
    <n v="6407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x v="3"/>
    <s v="Over 1m"/>
    <x v="32"/>
    <n v="328121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x v="3"/>
    <s v="Over 1m"/>
    <x v="35"/>
    <n v="121509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x v="3"/>
    <s v="Over 1m"/>
    <x v="35"/>
    <n v="12150996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x v="3"/>
    <s v="Over 1m"/>
    <x v="35"/>
    <n v="12150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x v="3"/>
    <s v="Over 1m"/>
    <x v="35"/>
    <n v="1215099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x v="1"/>
    <s v="200k - 1m"/>
    <x v="52"/>
    <n v="36726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x v="1"/>
    <s v="200k - 1m"/>
    <x v="52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x v="1"/>
    <s v="200k - 1m"/>
    <x v="52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x v="1"/>
    <s v="200k - 1m"/>
    <x v="52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x v="1"/>
    <s v="200k - 1m"/>
    <x v="52"/>
    <n v="36726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x v="1"/>
    <s v="200k - 1m"/>
    <x v="52"/>
    <n v="367260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x v="1"/>
    <s v="200k - 1m"/>
    <x v="52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x v="2"/>
    <s v="50k - 200k"/>
    <x v="53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x v="2"/>
    <s v="50k - 200k"/>
    <x v="53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x v="2"/>
    <s v="50k - 200k"/>
    <x v="54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x v="2"/>
    <s v="50k - 200k"/>
    <x v="54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x v="2"/>
    <s v="50k - 200k"/>
    <x v="54"/>
    <n v="83578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x v="2"/>
    <s v="50k - 200k"/>
    <x v="54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x v="2"/>
    <s v="50k - 200k"/>
    <x v="54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x v="3"/>
    <s v="Over 1m"/>
    <x v="32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x v="3"/>
    <s v="Over 1m"/>
    <x v="32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x v="2"/>
    <s v="50k - 200k"/>
    <x v="55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x v="2"/>
    <s v="50k - 200k"/>
    <x v="55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x v="2"/>
    <s v="50k - 200k"/>
    <x v="55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x v="2"/>
    <s v="50k - 200k"/>
    <x v="55"/>
    <n v="117731"/>
    <s v="111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x v="3"/>
    <s v="Over 1m"/>
    <x v="32"/>
    <n v="3281212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x v="3"/>
    <s v="Over 1m"/>
    <x v="32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x v="3"/>
    <s v="Over 1m"/>
    <x v="32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x v="3"/>
    <s v="Over 1m"/>
    <x v="32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x v="3"/>
    <s v="Over 1m"/>
    <x v="32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x v="3"/>
    <s v="Over 1m"/>
    <x v="32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x v="3"/>
    <s v="Over 1m"/>
    <x v="32"/>
    <n v="3281212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x v="2"/>
    <s v="50k - 200k"/>
    <x v="56"/>
    <n v="7841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x v="2"/>
    <s v="50k - 200k"/>
    <x v="56"/>
    <n v="7841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x v="2"/>
    <s v="50k - 200k"/>
    <x v="56"/>
    <n v="78413"/>
    <s v="117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x v="2"/>
    <s v="50k - 200k"/>
    <x v="56"/>
    <n v="7841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x v="2"/>
    <s v="50k - 200k"/>
    <x v="56"/>
    <n v="784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x v="2"/>
    <s v="50k - 200k"/>
    <x v="46"/>
    <n v="70272"/>
    <s v="11400"/>
    <s v="CN"/>
    <s v="COMPRESSED NATURAL GAS"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x v="2"/>
    <s v="50k - 200k"/>
    <x v="46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x v="2"/>
    <s v="50k - 200k"/>
    <x v="46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x v="2"/>
    <s v="50k - 200k"/>
    <x v="46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x v="2"/>
    <s v="50k - 200k"/>
    <x v="46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x v="2"/>
    <s v="50k - 200k"/>
    <x v="46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x v="1"/>
    <s v="200k - 1m"/>
    <x v="43"/>
    <n v="277634"/>
    <s v="117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x v="1"/>
    <s v="200k - 1m"/>
    <x v="43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x v="1"/>
    <s v="200k - 1m"/>
    <x v="43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x v="1"/>
    <s v="200k - 1m"/>
    <x v="43"/>
    <n v="277634"/>
    <s v="11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x v="1"/>
    <s v="200k - 1m"/>
    <x v="43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x v="1"/>
    <s v="200k - 1m"/>
    <x v="43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x v="1"/>
    <s v="200k - 1m"/>
    <x v="43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x v="1"/>
    <s v="200k - 1m"/>
    <x v="43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x v="1"/>
    <s v="200k - 1m"/>
    <x v="43"/>
    <n v="277634"/>
    <s v="117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x v="3"/>
    <s v="Over 1m"/>
    <x v="37"/>
    <n v="1932666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x v="1"/>
    <s v="200k - 1m"/>
    <x v="38"/>
    <n v="37058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x v="1"/>
    <s v="200k - 1m"/>
    <x v="38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x v="1"/>
    <s v="200k - 1m"/>
    <x v="38"/>
    <n v="37058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x v="1"/>
    <s v="200k - 1m"/>
    <x v="38"/>
    <n v="370583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x v="1"/>
    <s v="200k - 1m"/>
    <x v="57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x v="1"/>
    <s v="200k - 1m"/>
    <x v="57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x v="1"/>
    <s v="200k - 1m"/>
    <x v="57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x v="1"/>
    <s v="200k - 1m"/>
    <x v="58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x v="1"/>
    <s v="200k - 1m"/>
    <x v="58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x v="1"/>
    <s v="200k - 1m"/>
    <x v="58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x v="1"/>
    <s v="200k - 1m"/>
    <x v="58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x v="1"/>
    <s v="200k - 1m"/>
    <x v="58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x v="1"/>
    <s v="200k - 1m"/>
    <x v="58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x v="2"/>
    <s v="50k - 200k"/>
    <x v="59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x v="3"/>
    <s v="Over 1m"/>
    <x v="35"/>
    <n v="12150996"/>
    <s v="11400"/>
    <s v="  "/>
    <m/>
    <s v="N"/>
    <s v="1166"/>
    <x v="0"/>
    <n v="11"/>
    <s v="Bus"/>
    <s v="66"/>
    <s v="116"/>
    <s v="Lease"/>
    <s v="02"/>
    <s v="Communications Systems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x v="3"/>
    <s v="Over 1m"/>
    <x v="35"/>
    <n v="1215099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x v="3"/>
    <s v="Over 1m"/>
    <x v="35"/>
    <n v="12150996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x v="3"/>
    <s v="Over 1m"/>
    <x v="35"/>
    <n v="12150996"/>
    <s v="114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x v="3"/>
    <s v="Over 1m"/>
    <x v="35"/>
    <n v="12150996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x v="3"/>
    <s v="Over 1m"/>
    <x v="35"/>
    <n v="12150996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x v="3"/>
    <s v="Over 1m"/>
    <x v="35"/>
    <n v="12150996"/>
    <s v="114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x v="2"/>
    <s v="50k - 200k"/>
    <x v="45"/>
    <n v="72794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x v="2"/>
    <s v="50k - 200k"/>
    <x v="45"/>
    <n v="7279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x v="2"/>
    <s v="50k - 200k"/>
    <x v="45"/>
    <n v="7279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x v="2"/>
    <s v="50k - 200k"/>
    <x v="45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x v="2"/>
    <s v="50k - 200k"/>
    <x v="45"/>
    <n v="72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x v="2"/>
    <s v="50k - 200k"/>
    <x v="45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x v="2"/>
    <s v="50k - 200k"/>
    <x v="45"/>
    <n v="72794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x v="2"/>
    <s v="50k - 200k"/>
    <x v="60"/>
    <n v="83913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x v="2"/>
    <s v="50k - 200k"/>
    <x v="60"/>
    <n v="83913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x v="2"/>
    <s v="50k - 200k"/>
    <x v="60"/>
    <n v="8391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x v="2"/>
    <s v="50k - 200k"/>
    <x v="51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x v="2"/>
    <s v="50k - 200k"/>
    <x v="51"/>
    <n v="6407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x v="2"/>
    <s v="50k - 200k"/>
    <x v="51"/>
    <n v="640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x v="2"/>
    <s v="50k - 200k"/>
    <x v="51"/>
    <n v="6407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x v="2"/>
    <s v="50k - 200k"/>
    <x v="51"/>
    <n v="640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x v="2"/>
    <s v="50k - 200k"/>
    <x v="51"/>
    <n v="64078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x v="2"/>
    <s v="50k - 200k"/>
    <x v="50"/>
    <n v="87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x v="1"/>
    <s v="200k - 1m"/>
    <x v="61"/>
    <n v="3455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x v="1"/>
    <s v="200k - 1m"/>
    <x v="61"/>
    <n v="34558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x v="1"/>
    <s v="200k - 1m"/>
    <x v="61"/>
    <n v="3455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x v="1"/>
    <s v="200k - 1m"/>
    <x v="61"/>
    <n v="34558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x v="1"/>
    <s v="200k - 1m"/>
    <x v="61"/>
    <n v="345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x v="1"/>
    <s v="200k - 1m"/>
    <x v="61"/>
    <n v="3455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x v="1"/>
    <s v="200k - 1m"/>
    <x v="61"/>
    <n v="3455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x v="2"/>
    <s v="50k - 200k"/>
    <x v="62"/>
    <n v="1633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x v="1"/>
    <s v="200k - 1m"/>
    <x v="63"/>
    <n v="3581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x v="1"/>
    <s v="200k - 1m"/>
    <x v="63"/>
    <n v="358172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x v="1"/>
    <s v="200k - 1m"/>
    <x v="63"/>
    <n v="358172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x v="1"/>
    <s v="200k - 1m"/>
    <x v="63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x v="1"/>
    <s v="200k - 1m"/>
    <x v="63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x v="1"/>
    <s v="200k - 1m"/>
    <x v="63"/>
    <n v="358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x v="1"/>
    <s v="200k - 1m"/>
    <x v="63"/>
    <n v="358172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x v="1"/>
    <s v="200k - 1m"/>
    <x v="63"/>
    <n v="358172"/>
    <s v="11900"/>
    <s v="  "/>
    <m/>
    <s v="N"/>
    <s v="1195"/>
    <x v="0"/>
    <n v="11"/>
    <s v="Bus"/>
    <s v="95"/>
    <s v="119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x v="1"/>
    <s v="200k - 1m"/>
    <x v="63"/>
    <n v="35817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x v="1"/>
    <s v="200k - 1m"/>
    <x v="63"/>
    <n v="3581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x v="3"/>
    <s v="Over 1m"/>
    <x v="35"/>
    <n v="1215099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x v="3"/>
    <s v="Over 1m"/>
    <x v="35"/>
    <n v="12150996"/>
    <s v="11100"/>
    <s v="  "/>
    <m/>
    <s v="N"/>
    <s v="1116"/>
    <x v="0"/>
    <n v="11"/>
    <s v="Bus"/>
    <s v="16"/>
    <s v="111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x v="3"/>
    <s v="Over 1m"/>
    <x v="35"/>
    <n v="12150996"/>
    <s v="11700"/>
    <s v="  "/>
    <m/>
    <s v="N"/>
    <s v="117D"/>
    <x v="0"/>
    <n v="11"/>
    <s v="Bus"/>
    <s v="7D"/>
    <s v="117"/>
    <s v="Lease"/>
    <s v="02"/>
    <s v="Training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x v="2"/>
    <s v="50k - 200k"/>
    <x v="64"/>
    <n v="735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x v="3"/>
    <s v="Over 1m"/>
    <x v="37"/>
    <n v="193266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x v="1"/>
    <s v="200k - 1m"/>
    <x v="34"/>
    <n v="654628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x v="1"/>
    <s v="200k - 1m"/>
    <x v="34"/>
    <n v="65462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x v="1"/>
    <s v="200k - 1m"/>
    <x v="34"/>
    <n v="65462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x v="1"/>
    <s v="200k - 1m"/>
    <x v="34"/>
    <n v="65462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x v="1"/>
    <s v="200k - 1m"/>
    <x v="34"/>
    <n v="654628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x v="1"/>
    <s v="200k - 1m"/>
    <x v="34"/>
    <n v="65462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x v="1"/>
    <s v="200k - 1m"/>
    <x v="34"/>
    <n v="65462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x v="1"/>
    <s v="200k - 1m"/>
    <x v="34"/>
    <n v="654628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x v="1"/>
    <s v="200k - 1m"/>
    <x v="34"/>
    <n v="65462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x v="3"/>
    <s v="Over 1m"/>
    <x v="33"/>
    <n v="166449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x v="2"/>
    <s v="50k - 200k"/>
    <x v="65"/>
    <n v="1958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x v="3"/>
    <s v="Over 1m"/>
    <x v="32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x v="3"/>
    <s v="Over 1m"/>
    <x v="32"/>
    <n v="3281212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x v="3"/>
    <s v="Over 1m"/>
    <x v="32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x v="1"/>
    <s v="200k - 1m"/>
    <x v="52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x v="1"/>
    <s v="200k - 1m"/>
    <x v="52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x v="1"/>
    <s v="200k - 1m"/>
    <x v="52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x v="1"/>
    <s v="200k - 1m"/>
    <x v="52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x v="1"/>
    <s v="200k - 1m"/>
    <x v="52"/>
    <n v="36726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x v="1"/>
    <s v="200k - 1m"/>
    <x v="52"/>
    <n v="36726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x v="1"/>
    <s v="200k - 1m"/>
    <x v="52"/>
    <n v="36726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x v="1"/>
    <s v="200k - 1m"/>
    <x v="52"/>
    <n v="36726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x v="1"/>
    <s v="200k - 1m"/>
    <x v="52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x v="1"/>
    <s v="200k - 1m"/>
    <x v="52"/>
    <n v="36726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x v="3"/>
    <s v="Over 1m"/>
    <x v="36"/>
    <n v="29567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x v="3"/>
    <s v="Over 1m"/>
    <x v="36"/>
    <n v="2956746"/>
    <s v="11100"/>
    <s v="CN"/>
    <s v="COMPRESSED NATURAL GAS"/>
    <s v="N"/>
    <s v="1112"/>
    <x v="2"/>
    <n v="11"/>
    <s v="Bus"/>
    <s v="12"/>
    <s v="111"/>
    <s v="Lease"/>
    <s v="01"/>
    <s v="40 ft Bus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x v="3"/>
    <s v="Over 1m"/>
    <x v="36"/>
    <n v="29567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x v="3"/>
    <s v="Over 1m"/>
    <x v="36"/>
    <n v="29567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x v="3"/>
    <s v="Over 1m"/>
    <x v="36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x v="3"/>
    <s v="Over 1m"/>
    <x v="36"/>
    <n v="295674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x v="3"/>
    <s v="Over 1m"/>
    <x v="36"/>
    <n v="295674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x v="3"/>
    <s v="Over 1m"/>
    <x v="36"/>
    <n v="295674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x v="3"/>
    <s v="Over 1m"/>
    <x v="36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x v="3"/>
    <s v="Over 1m"/>
    <x v="36"/>
    <n v="295674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x v="1"/>
    <s v="200k - 1m"/>
    <x v="42"/>
    <n v="328454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x v="1"/>
    <s v="200k - 1m"/>
    <x v="42"/>
    <n v="328454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x v="1"/>
    <s v="200k - 1m"/>
    <x v="42"/>
    <n v="328454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x v="1"/>
    <s v="200k - 1m"/>
    <x v="42"/>
    <n v="32845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x v="1"/>
    <s v="200k - 1m"/>
    <x v="42"/>
    <n v="32845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x v="1"/>
    <s v="200k - 1m"/>
    <x v="52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x v="1"/>
    <s v="200k - 1m"/>
    <x v="52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x v="1"/>
    <s v="200k - 1m"/>
    <x v="52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x v="2"/>
    <s v="50k - 200k"/>
    <x v="41"/>
    <n v="1252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x v="2"/>
    <s v="50k - 200k"/>
    <x v="41"/>
    <n v="1252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x v="2"/>
    <s v="50k - 200k"/>
    <x v="41"/>
    <n v="1252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x v="2"/>
    <s v="50k - 200k"/>
    <x v="41"/>
    <n v="1252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x v="3"/>
    <s v="Over 1m"/>
    <x v="35"/>
    <n v="12150996"/>
    <s v="11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x v="3"/>
    <s v="Over 1m"/>
    <x v="35"/>
    <n v="12150996"/>
    <s v="11700"/>
    <s v="  "/>
    <m/>
    <s v="N"/>
    <s v="1112"/>
    <x v="2"/>
    <n v="11"/>
    <s v="Bus"/>
    <s v="12"/>
    <s v="111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x v="3"/>
    <s v="Over 1m"/>
    <x v="44"/>
    <n v="172363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x v="3"/>
    <s v="Over 1m"/>
    <x v="36"/>
    <n v="295674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x v="3"/>
    <s v="Over 1m"/>
    <x v="36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x v="3"/>
    <s v="Over 1m"/>
    <x v="36"/>
    <n v="29567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x v="3"/>
    <s v="Over 1m"/>
    <x v="36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x v="3"/>
    <s v="Over 1m"/>
    <x v="36"/>
    <n v="2956746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x v="3"/>
    <s v="Over 1m"/>
    <x v="35"/>
    <n v="12150996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x v="3"/>
    <s v="Over 1m"/>
    <x v="35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x v="2"/>
    <s v="50k - 200k"/>
    <x v="66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x v="2"/>
    <s v="50k - 200k"/>
    <x v="66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x v="2"/>
    <s v="50k - 200k"/>
    <x v="66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x v="2"/>
    <s v="50k - 200k"/>
    <x v="66"/>
    <n v="5551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x v="2"/>
    <s v="50k - 200k"/>
    <x v="66"/>
    <n v="5551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x v="2"/>
    <s v="50k - 200k"/>
    <x v="67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x v="2"/>
    <s v="50k - 200k"/>
    <x v="67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x v="3"/>
    <s v="Over 1m"/>
    <x v="35"/>
    <n v="12150996"/>
    <s v="11300"/>
    <s v="  "/>
    <m/>
    <s v="N"/>
    <s v="1133"/>
    <x v="0"/>
    <n v="11"/>
    <s v="Bus"/>
    <s v="33"/>
    <s v="113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x v="2"/>
    <s v="50k - 200k"/>
    <x v="68"/>
    <n v="93141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x v="2"/>
    <s v="50k - 200k"/>
    <x v="59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x v="1"/>
    <s v="200k - 1m"/>
    <x v="52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x v="1"/>
    <s v="200k - 1m"/>
    <x v="52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x v="1"/>
    <s v="200k - 1m"/>
    <x v="52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x v="1"/>
    <s v="200k - 1m"/>
    <x v="52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x v="2"/>
    <s v="50k - 200k"/>
    <x v="64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x v="2"/>
    <s v="50k - 200k"/>
    <x v="64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x v="3"/>
    <s v="Over 1m"/>
    <x v="44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x v="3"/>
    <s v="Over 1m"/>
    <x v="44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x v="3"/>
    <s v="Over 1m"/>
    <x v="44"/>
    <n v="17236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x v="3"/>
    <s v="Over 1m"/>
    <x v="44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x v="0"/>
    <s v="Under 50k"/>
    <x v="39"/>
    <n v="0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x v="0"/>
    <s v="Under 50k"/>
    <x v="39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x v="0"/>
    <s v="Under 50k"/>
    <x v="39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x v="0"/>
    <s v="Under 50k"/>
    <x v="39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x v="0"/>
    <s v="Under 50k"/>
    <x v="39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x v="0"/>
    <s v="Under 50k"/>
    <x v="39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x v="0"/>
    <s v="Under 50k"/>
    <x v="39"/>
    <n v="0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x v="0"/>
    <s v="Under 50k"/>
    <x v="39"/>
    <n v="0"/>
    <s v="11400"/>
    <s v="  "/>
    <m/>
    <s v="N"/>
    <s v="1142"/>
    <x v="5"/>
    <n v="11"/>
    <s v="Bus"/>
    <s v="42"/>
    <s v="114"/>
    <s v="Lease"/>
    <s v="06"/>
    <s v="Shop Equipment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x v="2"/>
    <s v="50k - 200k"/>
    <x v="69"/>
    <n v="98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x v="1"/>
    <s v="200k - 1m"/>
    <x v="70"/>
    <n v="5239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x v="1"/>
    <s v="200k - 1m"/>
    <x v="70"/>
    <n v="52399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x v="1"/>
    <s v="200k - 1m"/>
    <x v="43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x v="1"/>
    <s v="200k - 1m"/>
    <x v="43"/>
    <n v="277634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x v="2"/>
    <s v="50k - 200k"/>
    <x v="55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x v="2"/>
    <s v="50k - 200k"/>
    <x v="55"/>
    <n v="11773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x v="2"/>
    <s v="50k - 200k"/>
    <x v="55"/>
    <n v="117731"/>
    <s v="11400"/>
    <s v="  "/>
    <m/>
    <s v="N"/>
    <s v="1144"/>
    <x v="5"/>
    <n v="11"/>
    <s v="Bus"/>
    <s v="44"/>
    <s v="114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x v="2"/>
    <s v="50k - 200k"/>
    <x v="55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x v="2"/>
    <s v="50k - 200k"/>
    <x v="55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x v="2"/>
    <s v="50k - 200k"/>
    <x v="55"/>
    <n v="117731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x v="1"/>
    <s v="200k - 1m"/>
    <x v="57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x v="2"/>
    <s v="50k - 200k"/>
    <x v="71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x v="3"/>
    <s v="Over 1m"/>
    <x v="36"/>
    <n v="29567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x v="3"/>
    <s v="Over 1m"/>
    <x v="44"/>
    <n v="17236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x v="3"/>
    <s v="Over 1m"/>
    <x v="44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x v="1"/>
    <s v="200k - 1m"/>
    <x v="38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x v="3"/>
    <s v="Over 1m"/>
    <x v="32"/>
    <n v="3281212"/>
    <s v="11100"/>
    <s v="  "/>
    <m/>
    <s v="N"/>
    <s v="1142"/>
    <x v="5"/>
    <n v="11"/>
    <s v="Bus"/>
    <s v="42"/>
    <s v="114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x v="3"/>
    <s v="Over 1m"/>
    <x v="32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x v="3"/>
    <s v="Over 1m"/>
    <x v="32"/>
    <n v="3281212"/>
    <s v="111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x v="1"/>
    <s v="200k - 1m"/>
    <x v="58"/>
    <n v="30823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x v="1"/>
    <s v="200k - 1m"/>
    <x v="58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x v="1"/>
    <s v="200k - 1m"/>
    <x v="58"/>
    <n v="308231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x v="2"/>
    <s v="50k - 200k"/>
    <x v="59"/>
    <n v="9990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x v="3"/>
    <s v="Over 1m"/>
    <x v="44"/>
    <n v="1723634"/>
    <s v="117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x v="2"/>
    <s v="50k - 200k"/>
    <x v="49"/>
    <n v="8756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x v="2"/>
    <s v="50k - 200k"/>
    <x v="49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x v="2"/>
    <s v="50k - 200k"/>
    <x v="49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x v="2"/>
    <s v="50k - 200k"/>
    <x v="49"/>
    <n v="8756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x v="2"/>
    <s v="50k - 200k"/>
    <x v="71"/>
    <n v="68738"/>
    <s v="11300"/>
    <s v="CN"/>
    <s v="COMPRESSED NATURAL GAS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x v="2"/>
    <s v="50k - 200k"/>
    <x v="71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x v="3"/>
    <s v="Over 1m"/>
    <x v="44"/>
    <n v="1723634"/>
    <s v="11700"/>
    <s v="DP"/>
    <s v="DIESEL (PARTICULATE TRAP)"/>
    <s v="N"/>
    <s v="117A"/>
    <x v="0"/>
    <n v="11"/>
    <s v="Bus"/>
    <s v="7A"/>
    <s v="117"/>
    <s v="Lease"/>
    <s v="00"/>
    <s v="Preventive Maintenance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x v="3"/>
    <s v="Over 1m"/>
    <x v="44"/>
    <n v="172363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x v="3"/>
    <s v="Over 1m"/>
    <x v="44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x v="3"/>
    <s v="Over 1m"/>
    <x v="44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x v="3"/>
    <s v="Over 1m"/>
    <x v="32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x v="3"/>
    <s v="Over 1m"/>
    <x v="32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x v="3"/>
    <s v="Over 1m"/>
    <x v="32"/>
    <n v="3281212"/>
    <s v="117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x v="3"/>
    <s v="Over 1m"/>
    <x v="32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x v="3"/>
    <s v="Over 1m"/>
    <x v="32"/>
    <n v="328121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x v="3"/>
    <s v="Over 1m"/>
    <x v="32"/>
    <n v="3281212"/>
    <s v="646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x v="3"/>
    <s v="Over 1m"/>
    <x v="32"/>
    <n v="3281212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x v="3"/>
    <s v="Over 1m"/>
    <x v="44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x v="3"/>
    <s v="Over 1m"/>
    <x v="44"/>
    <n v="1723634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x v="3"/>
    <s v="Over 1m"/>
    <x v="44"/>
    <n v="1723634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x v="3"/>
    <s v="Over 1m"/>
    <x v="44"/>
    <n v="1723634"/>
    <s v="11700"/>
    <s v="  "/>
    <m/>
    <s v="N"/>
    <s v="1176"/>
    <x v="0"/>
    <n v="11"/>
    <s v="Bus"/>
    <s v="76"/>
    <s v="117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x v="3"/>
    <s v="Over 1m"/>
    <x v="44"/>
    <n v="172363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x v="3"/>
    <s v="Over 1m"/>
    <x v="44"/>
    <n v="1723634"/>
    <s v="117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x v="2"/>
    <s v="50k - 200k"/>
    <x v="66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x v="2"/>
    <s v="50k - 200k"/>
    <x v="66"/>
    <n v="5551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x v="2"/>
    <s v="50k - 200k"/>
    <x v="66"/>
    <n v="55513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x v="3"/>
    <s v="Over 1m"/>
    <x v="35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x v="3"/>
    <s v="Over 1m"/>
    <x v="35"/>
    <n v="12150996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x v="3"/>
    <s v="Over 1m"/>
    <x v="35"/>
    <n v="12150996"/>
    <s v="114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x v="3"/>
    <s v="Over 1m"/>
    <x v="35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x v="3"/>
    <s v="Over 1m"/>
    <x v="32"/>
    <n v="3281212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x v="3"/>
    <s v="Over 1m"/>
    <x v="32"/>
    <n v="32812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x v="3"/>
    <s v="Over 1m"/>
    <x v="32"/>
    <n v="3281212"/>
    <s v="112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x v="3"/>
    <s v="Over 1m"/>
    <x v="32"/>
    <n v="3281212"/>
    <s v="12100"/>
    <s v="  "/>
    <m/>
    <s v="N"/>
    <s v="1212"/>
    <x v="4"/>
    <n v="12"/>
    <s v="Fixed Guideway"/>
    <s v="12"/>
    <s v="121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x v="3"/>
    <s v="Over 1m"/>
    <x v="32"/>
    <n v="3281212"/>
    <s v="122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x v="2"/>
    <s v="50k - 200k"/>
    <x v="50"/>
    <n v="87941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x v="3"/>
    <s v="Over 1m"/>
    <x v="35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x v="3"/>
    <s v="Over 1m"/>
    <x v="35"/>
    <n v="121509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x v="3"/>
    <s v="Over 1m"/>
    <x v="35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x v="3"/>
    <s v="Over 1m"/>
    <x v="35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x v="3"/>
    <s v="Over 1m"/>
    <x v="37"/>
    <n v="193266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x v="3"/>
    <s v="Over 1m"/>
    <x v="37"/>
    <n v="193266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x v="3"/>
    <s v="Over 1m"/>
    <x v="35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x v="3"/>
    <s v="Over 1m"/>
    <x v="35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x v="3"/>
    <s v="Over 1m"/>
    <x v="35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x v="3"/>
    <s v="Over 1m"/>
    <x v="35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x v="3"/>
    <s v="Over 1m"/>
    <x v="35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x v="3"/>
    <s v="Over 1m"/>
    <x v="35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x v="3"/>
    <s v="Over 1m"/>
    <x v="35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x v="3"/>
    <s v="Over 1m"/>
    <x v="35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x v="3"/>
    <s v="Over 1m"/>
    <x v="35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x v="3"/>
    <s v="Over 1m"/>
    <x v="35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x v="1"/>
    <s v="200k - 1m"/>
    <x v="72"/>
    <n v="583681"/>
    <s v="11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x v="1"/>
    <s v="200k - 1m"/>
    <x v="72"/>
    <n v="583681"/>
    <s v="1120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x v="2"/>
    <s v="50k - 200k"/>
    <x v="62"/>
    <n v="16337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x v="2"/>
    <s v="50k - 200k"/>
    <x v="62"/>
    <n v="16337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x v="3"/>
    <s v="Over 1m"/>
    <x v="33"/>
    <n v="1664496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x v="3"/>
    <s v="Over 1m"/>
    <x v="33"/>
    <n v="166449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x v="1"/>
    <s v="200k - 1m"/>
    <x v="43"/>
    <n v="27763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x v="1"/>
    <s v="200k - 1m"/>
    <x v="43"/>
    <n v="277634"/>
    <s v="1233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x v="1"/>
    <s v="200k - 1m"/>
    <x v="43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x v="1"/>
    <s v="200k - 1m"/>
    <x v="57"/>
    <n v="615968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x v="1"/>
    <s v="200k - 1m"/>
    <x v="57"/>
    <n v="615968"/>
    <s v="113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x v="2"/>
    <s v="50k - 200k"/>
    <x v="60"/>
    <n v="83913"/>
    <s v="11400"/>
    <s v="OR"/>
    <s v="OTHER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x v="0"/>
    <s v="Under 50k"/>
    <x v="39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x v="0"/>
    <s v="Under 50k"/>
    <x v="39"/>
    <n v="0"/>
    <s v="4418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x v="2"/>
    <s v="50k - 200k"/>
    <x v="59"/>
    <n v="99904"/>
    <s v="30000"/>
    <s v="DP"/>
    <s v="DIESEL (PARTICULATE TRAP)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x v="3"/>
    <s v="Over 1m"/>
    <x v="36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x v="3"/>
    <s v="Over 1m"/>
    <x v="44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x v="1"/>
    <s v="200k - 1m"/>
    <x v="34"/>
    <n v="65462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x v="1"/>
    <s v="200k - 1m"/>
    <x v="58"/>
    <n v="308231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x v="3"/>
    <s v="Over 1m"/>
    <x v="32"/>
    <n v="328121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x v="1"/>
    <s v="200k - 1m"/>
    <x v="38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x v="1"/>
    <s v="200k - 1m"/>
    <x v="70"/>
    <n v="523994"/>
    <s v="11300"/>
    <s v="OR"/>
    <s v="OTHER"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x v="1"/>
    <s v="200k - 1m"/>
    <x v="61"/>
    <n v="345580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x v="1"/>
    <s v="200k - 1m"/>
    <x v="61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x v="1"/>
    <s v="200k - 1m"/>
    <x v="61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x v="1"/>
    <s v="200k - 1m"/>
    <x v="34"/>
    <n v="654628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x v="3"/>
    <s v="Over 1m"/>
    <x v="32"/>
    <n v="328121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x v="3"/>
    <s v="Over 1m"/>
    <x v="32"/>
    <n v="328121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x v="3"/>
    <s v="Over 1m"/>
    <x v="32"/>
    <n v="3281212"/>
    <s v="113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x v="3"/>
    <s v="Over 1m"/>
    <x v="32"/>
    <n v="3281212"/>
    <s v="112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x v="3"/>
    <s v="Over 1m"/>
    <x v="37"/>
    <n v="1932666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x v="3"/>
    <s v="Over 1m"/>
    <x v="32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x v="3"/>
    <s v="Over 1m"/>
    <x v="32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x v="3"/>
    <s v="Over 1m"/>
    <x v="32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x v="3"/>
    <s v="Over 1m"/>
    <x v="73"/>
    <n v="2374203"/>
    <s v="14007"/>
    <s v="EP"/>
    <s v="ELECTRIC TRACKLESS TROLLEY"/>
    <s v="N"/>
    <s v="1313"/>
    <x v="7"/>
    <n v="13"/>
    <s v="New Starts"/>
    <s v="13"/>
    <s v="131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x v="3"/>
    <s v="Over 1m"/>
    <x v="73"/>
    <n v="2374203"/>
    <s v="14007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x v="3"/>
    <s v="Over 1m"/>
    <x v="73"/>
    <n v="2374203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x v="3"/>
    <s v="Over 1m"/>
    <x v="73"/>
    <n v="2374203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x v="3"/>
    <s v="Over 1m"/>
    <x v="73"/>
    <n v="2374203"/>
    <s v="14003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x v="3"/>
    <s v="Over 1m"/>
    <x v="73"/>
    <n v="2374203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x v="3"/>
    <s v="Over 1m"/>
    <x v="73"/>
    <n v="2374203"/>
    <s v="14005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x v="3"/>
    <s v="Over 1m"/>
    <x v="73"/>
    <n v="2374203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x v="3"/>
    <s v="Over 1m"/>
    <x v="73"/>
    <n v="2374203"/>
    <s v="14008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x v="3"/>
    <s v="Over 1m"/>
    <x v="73"/>
    <n v="2374203"/>
    <s v="14009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x v="3"/>
    <s v="Over 1m"/>
    <x v="73"/>
    <n v="2374203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x v="2"/>
    <s v="50k - 200k"/>
    <x v="74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x v="1"/>
    <s v="200k - 1m"/>
    <x v="75"/>
    <n v="559409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x v="1"/>
    <s v="200k - 1m"/>
    <x v="75"/>
    <n v="5594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x v="1"/>
    <s v="200k - 1m"/>
    <x v="75"/>
    <n v="559409"/>
    <s v="647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x v="1"/>
    <s v="200k - 1m"/>
    <x v="75"/>
    <n v="55940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x v="1"/>
    <s v="200k - 1m"/>
    <x v="76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x v="1"/>
    <s v="200k - 1m"/>
    <x v="76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x v="1"/>
    <s v="200k - 1m"/>
    <x v="76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x v="1"/>
    <s v="200k - 1m"/>
    <x v="76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x v="3"/>
    <s v="Over 1m"/>
    <x v="77"/>
    <n v="4586770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x v="2"/>
    <s v="50k - 200k"/>
    <x v="78"/>
    <n v="13655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x v="2"/>
    <s v="50k - 200k"/>
    <x v="78"/>
    <n v="13655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x v="2"/>
    <s v="50k - 200k"/>
    <x v="78"/>
    <n v="13655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x v="2"/>
    <s v="50k - 200k"/>
    <x v="78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x v="2"/>
    <s v="50k - 200k"/>
    <x v="78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x v="0"/>
    <s v="Under 50k"/>
    <x v="7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x v="1"/>
    <s v="200k - 1m"/>
    <x v="75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x v="1"/>
    <s v="200k - 1m"/>
    <x v="75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x v="1"/>
    <s v="200k - 1m"/>
    <x v="76"/>
    <n v="2644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x v="1"/>
    <s v="200k - 1m"/>
    <x v="76"/>
    <n v="2644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x v="1"/>
    <s v="200k - 1m"/>
    <x v="76"/>
    <n v="2644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x v="1"/>
    <s v="200k - 1m"/>
    <x v="76"/>
    <n v="26446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x v="1"/>
    <s v="200k - 1m"/>
    <x v="76"/>
    <n v="2644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x v="1"/>
    <s v="200k - 1m"/>
    <x v="76"/>
    <n v="26446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x v="2"/>
    <s v="50k - 200k"/>
    <x v="78"/>
    <n v="136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x v="2"/>
    <s v="50k - 200k"/>
    <x v="78"/>
    <n v="1365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x v="2"/>
    <s v="50k - 200k"/>
    <x v="78"/>
    <n v="136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x v="2"/>
    <s v="50k - 200k"/>
    <x v="78"/>
    <n v="136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x v="2"/>
    <s v="50k - 200k"/>
    <x v="80"/>
    <n v="114591"/>
    <s v="11100"/>
    <s v="GA"/>
    <s v="GASOLINE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x v="2"/>
    <s v="50k - 200k"/>
    <x v="74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x v="2"/>
    <s v="50k - 200k"/>
    <x v="81"/>
    <n v="11782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x v="0"/>
    <s v="Under 50k"/>
    <x v="79"/>
    <n v="0"/>
    <s v="111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x v="3"/>
    <s v="Over 1m"/>
    <x v="73"/>
    <n v="237420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x v="0"/>
    <s v="Under 50k"/>
    <x v="7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x v="0"/>
    <s v="Under 50k"/>
    <x v="79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x v="0"/>
    <s v="Under 50k"/>
    <x v="7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x v="0"/>
    <s v="Under 50k"/>
    <x v="79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x v="0"/>
    <s v="Under 50k"/>
    <x v="7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x v="2"/>
    <s v="50k - 200k"/>
    <x v="74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x v="2"/>
    <s v="50k - 200k"/>
    <x v="74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x v="2"/>
    <s v="50k - 200k"/>
    <x v="74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x v="2"/>
    <s v="50k - 200k"/>
    <x v="74"/>
    <n v="12812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x v="1"/>
    <s v="200k - 1m"/>
    <x v="76"/>
    <n v="264465"/>
    <s v="11700"/>
    <s v="BD"/>
    <s v="BIODIESEL"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x v="1"/>
    <s v="200k - 1m"/>
    <x v="76"/>
    <n v="264465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x v="1"/>
    <s v="200k - 1m"/>
    <x v="76"/>
    <n v="264465"/>
    <s v="30000"/>
    <s v="CN"/>
    <s v="COMPRESSED NATURAL GAS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x v="3"/>
    <s v="Over 1m"/>
    <x v="73"/>
    <n v="23742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x v="3"/>
    <s v="Over 1m"/>
    <x v="73"/>
    <n v="23742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x v="2"/>
    <s v="50k - 200k"/>
    <x v="80"/>
    <n v="1145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x v="2"/>
    <s v="50k - 200k"/>
    <x v="82"/>
    <n v="908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x v="2"/>
    <s v="50k - 200k"/>
    <x v="83"/>
    <n v="794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x v="2"/>
    <s v="50k - 200k"/>
    <x v="81"/>
    <n v="117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x v="2"/>
    <s v="50k - 200k"/>
    <x v="81"/>
    <n v="11782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x v="2"/>
    <s v="50k - 200k"/>
    <x v="81"/>
    <n v="1178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x v="2"/>
    <s v="50k - 200k"/>
    <x v="74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x v="2"/>
    <s v="50k - 200k"/>
    <x v="74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x v="2"/>
    <s v="50k - 200k"/>
    <x v="74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x v="2"/>
    <s v="50k - 200k"/>
    <x v="74"/>
    <n v="1281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x v="2"/>
    <s v="50k - 200k"/>
    <x v="78"/>
    <n v="136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x v="2"/>
    <s v="50k - 200k"/>
    <x v="78"/>
    <n v="136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x v="2"/>
    <s v="50k - 200k"/>
    <x v="78"/>
    <n v="1365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x v="3"/>
    <s v="Over 1m"/>
    <x v="73"/>
    <n v="2374203"/>
    <s v="12300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x v="3"/>
    <s v="Over 1m"/>
    <x v="73"/>
    <n v="2374203"/>
    <s v="12301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x v="3"/>
    <s v="Over 1m"/>
    <x v="73"/>
    <n v="2374203"/>
    <s v="12302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x v="3"/>
    <s v="Over 1m"/>
    <x v="73"/>
    <n v="2374203"/>
    <s v="12303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x v="3"/>
    <s v="Over 1m"/>
    <x v="73"/>
    <n v="2374203"/>
    <s v="12307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x v="3"/>
    <s v="Over 1m"/>
    <x v="73"/>
    <n v="2374203"/>
    <s v="127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x v="3"/>
    <s v="Over 1m"/>
    <x v="73"/>
    <n v="2374203"/>
    <s v="12701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x v="3"/>
    <s v="Over 1m"/>
    <x v="73"/>
    <n v="2374203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x v="3"/>
    <s v="Over 1m"/>
    <x v="73"/>
    <n v="2374203"/>
    <s v="12301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x v="3"/>
    <s v="Over 1m"/>
    <x v="73"/>
    <n v="2374203"/>
    <s v="12302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x v="3"/>
    <s v="Over 1m"/>
    <x v="73"/>
    <n v="2374203"/>
    <s v="12303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x v="3"/>
    <s v="Over 1m"/>
    <x v="73"/>
    <n v="2374203"/>
    <s v="12305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x v="3"/>
    <s v="Over 1m"/>
    <x v="73"/>
    <n v="2374203"/>
    <s v="12306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x v="3"/>
    <s v="Over 1m"/>
    <x v="73"/>
    <n v="2374203"/>
    <s v="12307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x v="3"/>
    <s v="Over 1m"/>
    <x v="73"/>
    <n v="2374203"/>
    <s v="12308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x v="3"/>
    <s v="Over 1m"/>
    <x v="73"/>
    <n v="2374203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x v="3"/>
    <s v="Over 1m"/>
    <x v="73"/>
    <n v="2374203"/>
    <s v="123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x v="3"/>
    <s v="Over 1m"/>
    <x v="73"/>
    <n v="2374203"/>
    <s v="12301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x v="3"/>
    <s v="Over 1m"/>
    <x v="73"/>
    <n v="2374203"/>
    <s v="12303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x v="3"/>
    <s v="Over 1m"/>
    <x v="73"/>
    <n v="2374203"/>
    <s v="12304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x v="3"/>
    <s v="Over 1m"/>
    <x v="73"/>
    <n v="2374203"/>
    <s v="12701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x v="3"/>
    <s v="Over 1m"/>
    <x v="73"/>
    <n v="2374203"/>
    <s v="12701"/>
    <s v="  "/>
    <m/>
    <s v="N"/>
    <s v="1275"/>
    <x v="4"/>
    <n v="12"/>
    <s v="Fixed Guideway"/>
    <s v="75"/>
    <s v="127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x v="3"/>
    <s v="Over 1m"/>
    <x v="73"/>
    <n v="2374203"/>
    <s v="123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x v="3"/>
    <s v="Over 1m"/>
    <x v="73"/>
    <n v="2374203"/>
    <s v="12301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x v="3"/>
    <s v="Over 1m"/>
    <x v="73"/>
    <n v="2374203"/>
    <s v="12302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x v="3"/>
    <s v="Over 1m"/>
    <x v="73"/>
    <n v="2374203"/>
    <s v="12303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x v="3"/>
    <s v="Over 1m"/>
    <x v="73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x v="3"/>
    <s v="Over 1m"/>
    <x v="73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x v="3"/>
    <s v="Over 1m"/>
    <x v="73"/>
    <n v="2374203"/>
    <s v="12100"/>
    <s v="  "/>
    <m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x v="3"/>
    <s v="Over 1m"/>
    <x v="73"/>
    <n v="237420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x v="1"/>
    <s v="200k - 1m"/>
    <x v="75"/>
    <n v="5594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x v="1"/>
    <s v="200k - 1m"/>
    <x v="75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x v="1"/>
    <s v="200k - 1m"/>
    <x v="75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x v="1"/>
    <s v="200k - 1m"/>
    <x v="75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x v="1"/>
    <s v="200k - 1m"/>
    <x v="75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x v="1"/>
    <s v="200k - 1m"/>
    <x v="75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x v="1"/>
    <s v="200k - 1m"/>
    <x v="75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x v="1"/>
    <s v="200k - 1m"/>
    <x v="75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x v="1"/>
    <s v="200k - 1m"/>
    <x v="75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x v="1"/>
    <s v="200k - 1m"/>
    <x v="75"/>
    <n v="55940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x v="3"/>
    <s v="Over 1m"/>
    <x v="73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x v="3"/>
    <s v="Over 1m"/>
    <x v="73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2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x v="1"/>
    <s v="200k - 1m"/>
    <x v="84"/>
    <n v="924859"/>
    <s v="14003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1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x v="1"/>
    <s v="200k - 1m"/>
    <x v="84"/>
    <n v="924859"/>
    <s v="14003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1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2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1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2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x v="1"/>
    <s v="200k - 1m"/>
    <x v="84"/>
    <n v="924859"/>
    <s v="14003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1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x v="1"/>
    <s v="200k - 1m"/>
    <x v="84"/>
    <n v="92485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1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2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x v="1"/>
    <s v="200k - 1m"/>
    <x v="84"/>
    <n v="924859"/>
    <s v="14003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x v="0"/>
    <s v="Under 50k"/>
    <x v="85"/>
    <n v="0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x v="0"/>
    <s v="Under 50k"/>
    <x v="85"/>
    <n v="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x v="0"/>
    <s v="Under 50k"/>
    <x v="8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x v="0"/>
    <s v="Under 50k"/>
    <x v="8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x v="0"/>
    <s v="Under 50k"/>
    <x v="8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x v="0"/>
    <s v="Under 50k"/>
    <x v="85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x v="0"/>
    <s v="Under 50k"/>
    <x v="8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x v="0"/>
    <s v="Under 50k"/>
    <x v="85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x v="1"/>
    <s v="200k - 1m"/>
    <x v="86"/>
    <n v="62130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x v="1"/>
    <s v="200k - 1m"/>
    <x v="84"/>
    <n v="9248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x v="1"/>
    <s v="200k - 1m"/>
    <x v="84"/>
    <n v="924859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x v="1"/>
    <s v="200k - 1m"/>
    <x v="84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x v="1"/>
    <s v="200k - 1m"/>
    <x v="84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x v="1"/>
    <s v="200k - 1m"/>
    <x v="84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x v="1"/>
    <s v="200k - 1m"/>
    <x v="84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x v="1"/>
    <s v="200k - 1m"/>
    <x v="84"/>
    <n v="9248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x v="1"/>
    <s v="200k - 1m"/>
    <x v="87"/>
    <n v="9233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x v="1"/>
    <s v="200k - 1m"/>
    <x v="87"/>
    <n v="9233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x v="1"/>
    <s v="200k - 1m"/>
    <x v="87"/>
    <n v="92331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x v="1"/>
    <s v="200k - 1m"/>
    <x v="87"/>
    <n v="92331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x v="1"/>
    <s v="200k - 1m"/>
    <x v="87"/>
    <n v="9233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x v="1"/>
    <s v="200k - 1m"/>
    <x v="88"/>
    <n v="56283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x v="1"/>
    <s v="200k - 1m"/>
    <x v="88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x v="1"/>
    <s v="200k - 1m"/>
    <x v="88"/>
    <n v="56283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x v="1"/>
    <s v="200k - 1m"/>
    <x v="88"/>
    <n v="56283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x v="1"/>
    <s v="200k - 1m"/>
    <x v="88"/>
    <n v="56283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x v="1"/>
    <s v="200k - 1m"/>
    <x v="89"/>
    <n v="486514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x v="2"/>
    <s v="50k - 200k"/>
    <x v="90"/>
    <n v="194535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x v="2"/>
    <s v="50k - 200k"/>
    <x v="90"/>
    <n v="19453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x v="2"/>
    <s v="50k - 200k"/>
    <x v="90"/>
    <n v="1945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x v="1"/>
    <s v="200k - 1m"/>
    <x v="91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x v="1"/>
    <s v="200k - 1m"/>
    <x v="91"/>
    <n v="2091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x v="1"/>
    <s v="200k - 1m"/>
    <x v="91"/>
    <n v="2091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x v="2"/>
    <s v="50k - 200k"/>
    <x v="92"/>
    <n v="1681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x v="2"/>
    <s v="50k - 200k"/>
    <x v="92"/>
    <n v="16813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x v="1"/>
    <s v="200k - 1m"/>
    <x v="87"/>
    <n v="923311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x v="1"/>
    <s v="200k - 1m"/>
    <x v="88"/>
    <n v="562839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x v="1"/>
    <s v="200k - 1m"/>
    <x v="91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x v="1"/>
    <s v="200k - 1m"/>
    <x v="91"/>
    <n v="209190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x v="1"/>
    <s v="200k - 1m"/>
    <x v="91"/>
    <n v="2091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x v="2"/>
    <s v="50k - 200k"/>
    <x v="92"/>
    <n v="16813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x v="1"/>
    <s v="200k - 1m"/>
    <x v="84"/>
    <n v="924859"/>
    <s v="11300"/>
    <s v="  "/>
    <m/>
    <s v="N"/>
    <s v="1131"/>
    <x v="0"/>
    <n v="11"/>
    <s v="Bus"/>
    <s v="31"/>
    <s v="113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x v="1"/>
    <s v="200k - 1m"/>
    <x v="84"/>
    <n v="92485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x v="1"/>
    <s v="200k - 1m"/>
    <x v="84"/>
    <n v="92485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x v="1"/>
    <s v="200k - 1m"/>
    <x v="84"/>
    <n v="92485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x v="1"/>
    <s v="200k - 1m"/>
    <x v="87"/>
    <n v="92331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x v="1"/>
    <s v="200k - 1m"/>
    <x v="87"/>
    <n v="9233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x v="1"/>
    <s v="200k - 1m"/>
    <x v="87"/>
    <n v="92331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x v="1"/>
    <s v="200k - 1m"/>
    <x v="87"/>
    <n v="923311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x v="1"/>
    <s v="200k - 1m"/>
    <x v="87"/>
    <n v="923311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x v="1"/>
    <s v="200k - 1m"/>
    <x v="87"/>
    <n v="92331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x v="1"/>
    <s v="200k - 1m"/>
    <x v="87"/>
    <n v="9233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x v="1"/>
    <s v="200k - 1m"/>
    <x v="88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x v="1"/>
    <s v="200k - 1m"/>
    <x v="88"/>
    <n v="56283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x v="1"/>
    <s v="200k - 1m"/>
    <x v="88"/>
    <n v="56283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x v="1"/>
    <s v="200k - 1m"/>
    <x v="84"/>
    <n v="924859"/>
    <s v="11301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x v="1"/>
    <s v="200k - 1m"/>
    <x v="84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x v="1"/>
    <s v="200k - 1m"/>
    <x v="84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x v="1"/>
    <s v="200k - 1m"/>
    <x v="84"/>
    <n v="92485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x v="1"/>
    <s v="200k - 1m"/>
    <x v="84"/>
    <n v="924859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x v="2"/>
    <s v="50k - 200k"/>
    <x v="90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x v="2"/>
    <s v="50k - 200k"/>
    <x v="90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x v="2"/>
    <s v="50k - 200k"/>
    <x v="90"/>
    <n v="194535"/>
    <s v="44202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x v="1"/>
    <s v="200k - 1m"/>
    <x v="87"/>
    <n v="92331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x v="1"/>
    <s v="200k - 1m"/>
    <x v="87"/>
    <n v="92331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x v="1"/>
    <s v="200k - 1m"/>
    <x v="84"/>
    <n v="92485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x v="3"/>
    <s v="Over 1m"/>
    <x v="35"/>
    <n v="12150996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x v="3"/>
    <s v="Over 1m"/>
    <x v="77"/>
    <n v="45867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x v="3"/>
    <s v="Over 1m"/>
    <x v="77"/>
    <n v="45867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x v="3"/>
    <s v="Over 1m"/>
    <x v="77"/>
    <n v="458677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x v="3"/>
    <s v="Over 1m"/>
    <x v="77"/>
    <n v="458677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x v="3"/>
    <s v="Over 1m"/>
    <x v="77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x v="3"/>
    <s v="Over 1m"/>
    <x v="77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x v="3"/>
    <s v="Over 1m"/>
    <x v="77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x v="3"/>
    <s v="Over 1m"/>
    <x v="77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x v="3"/>
    <s v="Over 1m"/>
    <x v="77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x v="3"/>
    <s v="Over 1m"/>
    <x v="77"/>
    <n v="4586770"/>
    <s v="5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x v="3"/>
    <s v="Over 1m"/>
    <x v="77"/>
    <n v="4586770"/>
    <s v="5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x v="3"/>
    <s v="Over 1m"/>
    <x v="77"/>
    <n v="4586770"/>
    <s v="50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x v="3"/>
    <s v="Over 1m"/>
    <x v="77"/>
    <n v="4586770"/>
    <s v="5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x v="3"/>
    <s v="Over 1m"/>
    <x v="77"/>
    <n v="4586770"/>
    <s v="5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x v="3"/>
    <s v="Over 1m"/>
    <x v="77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x v="3"/>
    <s v="Over 1m"/>
    <x v="77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x v="3"/>
    <s v="Over 1m"/>
    <x v="77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x v="3"/>
    <s v="Over 1m"/>
    <x v="77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x v="3"/>
    <s v="Over 1m"/>
    <x v="77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x v="3"/>
    <s v="Over 1m"/>
    <x v="77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x v="3"/>
    <s v="Over 1m"/>
    <x v="77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x v="3"/>
    <s v="Over 1m"/>
    <x v="77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x v="3"/>
    <s v="Over 1m"/>
    <x v="77"/>
    <n v="4586770"/>
    <s v="60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x v="3"/>
    <s v="Over 1m"/>
    <x v="77"/>
    <n v="4586770"/>
    <s v="6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x v="3"/>
    <s v="Over 1m"/>
    <x v="77"/>
    <n v="4586770"/>
    <s v="6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x v="3"/>
    <s v="Over 1m"/>
    <x v="77"/>
    <n v="4586770"/>
    <s v="6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x v="3"/>
    <s v="Over 1m"/>
    <x v="77"/>
    <n v="4586770"/>
    <s v="6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x v="3"/>
    <s v="Over 1m"/>
    <x v="77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x v="3"/>
    <s v="Over 1m"/>
    <x v="77"/>
    <n v="458677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x v="3"/>
    <s v="Over 1m"/>
    <x v="93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x v="3"/>
    <s v="Over 1m"/>
    <x v="93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x v="3"/>
    <s v="Over 1m"/>
    <x v="93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x v="3"/>
    <s v="Over 1m"/>
    <x v="77"/>
    <n v="4586770"/>
    <s v="999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x v="3"/>
    <s v="Over 1m"/>
    <x v="77"/>
    <n v="458677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x v="3"/>
    <s v="Over 1m"/>
    <x v="93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x v="3"/>
    <s v="Over 1m"/>
    <x v="93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x v="2"/>
    <s v="50k - 200k"/>
    <x v="98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x v="2"/>
    <s v="50k - 200k"/>
    <x v="98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x v="0"/>
    <s v="Under 50k"/>
    <x v="101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x v="0"/>
    <s v="Under 50k"/>
    <x v="104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x v="3"/>
    <s v="Over 1m"/>
    <x v="93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x v="0"/>
    <s v="Under 50k"/>
    <x v="101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x v="0"/>
    <s v="Under 50k"/>
    <x v="104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x v="0"/>
    <s v="Under 50k"/>
    <x v="104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x v="3"/>
    <s v="Over 1m"/>
    <x v="77"/>
    <n v="4586770"/>
    <s v="111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x v="3"/>
    <s v="Over 1m"/>
    <x v="77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x v="3"/>
    <s v="Over 1m"/>
    <x v="77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x v="3"/>
    <s v="Over 1m"/>
    <x v="77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x v="3"/>
    <s v="Over 1m"/>
    <x v="77"/>
    <n v="458677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x v="3"/>
    <s v="Over 1m"/>
    <x v="77"/>
    <n v="4586770"/>
    <s v="12201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x v="3"/>
    <s v="Over 1m"/>
    <x v="77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x v="3"/>
    <s v="Over 1m"/>
    <x v="77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x v="3"/>
    <s v="Over 1m"/>
    <x v="77"/>
    <n v="4586770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x v="3"/>
    <s v="Over 1m"/>
    <x v="77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x v="3"/>
    <s v="Over 1m"/>
    <x v="77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x v="3"/>
    <s v="Over 1m"/>
    <x v="77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x v="3"/>
    <s v="Over 1m"/>
    <x v="77"/>
    <n v="4586770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x v="3"/>
    <s v="Over 1m"/>
    <x v="77"/>
    <n v="4586770"/>
    <s v="12303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x v="3"/>
    <s v="Over 1m"/>
    <x v="77"/>
    <n v="4586770"/>
    <s v="12302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x v="3"/>
    <s v="Over 1m"/>
    <x v="77"/>
    <n v="4586770"/>
    <s v="12402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x v="3"/>
    <s v="Over 1m"/>
    <x v="77"/>
    <n v="4586770"/>
    <s v="12404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x v="3"/>
    <s v="Over 1m"/>
    <x v="77"/>
    <n v="4586770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x v="3"/>
    <s v="Over 1m"/>
    <x v="77"/>
    <n v="4586770"/>
    <s v="122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x v="3"/>
    <s v="Over 1m"/>
    <x v="77"/>
    <n v="4586770"/>
    <s v="12303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x v="3"/>
    <s v="Over 1m"/>
    <x v="77"/>
    <n v="4586770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x v="3"/>
    <s v="Over 1m"/>
    <x v="77"/>
    <n v="4586770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x v="3"/>
    <s v="Over 1m"/>
    <x v="77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x v="3"/>
    <s v="Over 1m"/>
    <x v="77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x v="3"/>
    <s v="Over 1m"/>
    <x v="77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x v="3"/>
    <s v="Over 1m"/>
    <x v="77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x v="3"/>
    <s v="Over 1m"/>
    <x v="77"/>
    <n v="4586770"/>
    <s v="123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x v="3"/>
    <s v="Over 1m"/>
    <x v="77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x v="3"/>
    <s v="Over 1m"/>
    <x v="77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x v="3"/>
    <s v="Over 1m"/>
    <x v="77"/>
    <n v="4586770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x v="3"/>
    <s v="Over 1m"/>
    <x v="77"/>
    <n v="4586770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x v="3"/>
    <s v="Over 1m"/>
    <x v="77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x v="3"/>
    <s v="Over 1m"/>
    <x v="77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x v="3"/>
    <s v="Over 1m"/>
    <x v="77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x v="3"/>
    <s v="Over 1m"/>
    <x v="77"/>
    <n v="4586770"/>
    <s v="126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x v="3"/>
    <s v="Over 1m"/>
    <x v="77"/>
    <n v="4586770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x v="3"/>
    <s v="Over 1m"/>
    <x v="77"/>
    <n v="4586770"/>
    <s v="12403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x v="3"/>
    <s v="Over 1m"/>
    <x v="77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x v="3"/>
    <s v="Over 1m"/>
    <x v="77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x v="3"/>
    <s v="Over 1m"/>
    <x v="77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x v="3"/>
    <s v="Over 1m"/>
    <x v="77"/>
    <n v="4586770"/>
    <s v="12303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x v="3"/>
    <s v="Over 1m"/>
    <x v="77"/>
    <n v="4586770"/>
    <s v="12406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x v="3"/>
    <s v="Over 1m"/>
    <x v="77"/>
    <n v="4586770"/>
    <s v="12404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x v="3"/>
    <s v="Over 1m"/>
    <x v="77"/>
    <n v="4586770"/>
    <s v="12405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x v="3"/>
    <s v="Over 1m"/>
    <x v="77"/>
    <n v="4586770"/>
    <s v="12403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x v="3"/>
    <s v="Over 1m"/>
    <x v="77"/>
    <n v="4586770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x v="3"/>
    <s v="Over 1m"/>
    <x v="77"/>
    <n v="4586770"/>
    <s v="12601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x v="3"/>
    <s v="Over 1m"/>
    <x v="77"/>
    <n v="4586770"/>
    <s v="12602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x v="3"/>
    <s v="Over 1m"/>
    <x v="77"/>
    <n v="4586770"/>
    <s v="12402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x v="3"/>
    <s v="Over 1m"/>
    <x v="77"/>
    <n v="4586770"/>
    <s v="125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x v="3"/>
    <s v="Over 1m"/>
    <x v="77"/>
    <n v="4586770"/>
    <s v="126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x v="3"/>
    <s v="Over 1m"/>
    <x v="77"/>
    <n v="4586770"/>
    <s v="1270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x v="3"/>
    <s v="Over 1m"/>
    <x v="77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x v="3"/>
    <s v="Over 1m"/>
    <x v="77"/>
    <n v="4586770"/>
    <s v="123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x v="3"/>
    <s v="Over 1m"/>
    <x v="77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x v="3"/>
    <s v="Over 1m"/>
    <x v="77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x v="3"/>
    <s v="Over 1m"/>
    <x v="77"/>
    <n v="4586770"/>
    <s v="12406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x v="3"/>
    <s v="Over 1m"/>
    <x v="77"/>
    <n v="4586770"/>
    <s v="126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x v="3"/>
    <s v="Over 1m"/>
    <x v="77"/>
    <n v="4586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x v="3"/>
    <s v="Over 1m"/>
    <x v="77"/>
    <n v="4586770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x v="3"/>
    <s v="Over 1m"/>
    <x v="77"/>
    <n v="4586770"/>
    <s v="12401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x v="3"/>
    <s v="Over 1m"/>
    <x v="77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x v="3"/>
    <s v="Over 1m"/>
    <x v="77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x v="3"/>
    <s v="Over 1m"/>
    <x v="77"/>
    <n v="458677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x v="3"/>
    <s v="Over 1m"/>
    <x v="77"/>
    <n v="4586770"/>
    <s v="55000"/>
    <s v="  "/>
    <m/>
    <s v="N"/>
    <s v="5576"/>
    <x v="8"/>
    <n v="55"/>
    <s v="Research Projects"/>
    <s v="76"/>
    <s v="557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x v="0"/>
    <s v="Under 50k"/>
    <x v="104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x v="0"/>
    <s v="Under 50k"/>
    <x v="104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x v="3"/>
    <s v="Over 1m"/>
    <x v="77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x v="3"/>
    <s v="Over 1m"/>
    <x v="77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x v="3"/>
    <s v="Over 1m"/>
    <x v="77"/>
    <n v="4586770"/>
    <s v="12402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x v="3"/>
    <s v="Over 1m"/>
    <x v="77"/>
    <n v="4586770"/>
    <s v="12401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x v="3"/>
    <s v="Over 1m"/>
    <x v="77"/>
    <n v="4586770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x v="3"/>
    <s v="Over 1m"/>
    <x v="77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x v="3"/>
    <s v="Over 1m"/>
    <x v="77"/>
    <n v="4586770"/>
    <s v="122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x v="3"/>
    <s v="Over 1m"/>
    <x v="77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x v="3"/>
    <s v="Over 1m"/>
    <x v="77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x v="3"/>
    <s v="Over 1m"/>
    <x v="77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x v="3"/>
    <s v="Over 1m"/>
    <x v="77"/>
    <n v="4586770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x v="3"/>
    <s v="Over 1m"/>
    <x v="77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x v="0"/>
    <s v="Under 50k"/>
    <x v="104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x v="0"/>
    <s v="Under 50k"/>
    <x v="104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x v="0"/>
    <s v="Under 50k"/>
    <x v="104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x v="0"/>
    <s v="Under 50k"/>
    <x v="104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x v="0"/>
    <s v="Under 50k"/>
    <x v="104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x v="0"/>
    <s v="Under 50k"/>
    <x v="104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x v="0"/>
    <s v="Under 50k"/>
    <x v="104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x v="0"/>
    <s v="Under 50k"/>
    <x v="104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x v="3"/>
    <s v="Over 1m"/>
    <x v="77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x v="3"/>
    <s v="Over 1m"/>
    <x v="77"/>
    <n v="4586770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x v="3"/>
    <s v="Over 1m"/>
    <x v="77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x v="3"/>
    <s v="Over 1m"/>
    <x v="77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x v="3"/>
    <s v="Over 1m"/>
    <x v="77"/>
    <n v="458677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x v="3"/>
    <s v="Over 1m"/>
    <x v="77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x v="3"/>
    <s v="Over 1m"/>
    <x v="77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x v="3"/>
    <s v="Over 1m"/>
    <x v="77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x v="3"/>
    <s v="Over 1m"/>
    <x v="77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x v="3"/>
    <s v="Over 1m"/>
    <x v="77"/>
    <n v="4586770"/>
    <s v="115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x v="3"/>
    <s v="Over 1m"/>
    <x v="77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x v="3"/>
    <s v="Over 1m"/>
    <x v="77"/>
    <n v="4586770"/>
    <s v="111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x v="3"/>
    <s v="Over 1m"/>
    <x v="77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x v="3"/>
    <s v="Over 1m"/>
    <x v="77"/>
    <n v="4586770"/>
    <s v="11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x v="3"/>
    <s v="Over 1m"/>
    <x v="77"/>
    <n v="4586770"/>
    <s v="114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x v="3"/>
    <s v="Over 1m"/>
    <x v="77"/>
    <n v="4586770"/>
    <s v="115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x v="3"/>
    <s v="Over 1m"/>
    <x v="77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x v="3"/>
    <s v="Over 1m"/>
    <x v="77"/>
    <n v="4586770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x v="3"/>
    <s v="Over 1m"/>
    <x v="77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x v="3"/>
    <s v="Over 1m"/>
    <x v="77"/>
    <n v="4586770"/>
    <s v="12403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x v="3"/>
    <s v="Over 1m"/>
    <x v="77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x v="3"/>
    <s v="Over 1m"/>
    <x v="77"/>
    <n v="4586770"/>
    <s v="124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x v="3"/>
    <s v="Over 1m"/>
    <x v="77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x v="3"/>
    <s v="Over 1m"/>
    <x v="77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x v="3"/>
    <s v="Over 1m"/>
    <x v="77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x v="3"/>
    <s v="Over 1m"/>
    <x v="77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x v="3"/>
    <s v="Over 1m"/>
    <x v="77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x v="3"/>
    <s v="Over 1m"/>
    <x v="77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x v="3"/>
    <s v="Over 1m"/>
    <x v="77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x v="3"/>
    <s v="Over 1m"/>
    <x v="77"/>
    <n v="4586770"/>
    <s v="124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x v="3"/>
    <s v="Over 1m"/>
    <x v="77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x v="3"/>
    <s v="Over 1m"/>
    <x v="77"/>
    <n v="4586770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x v="3"/>
    <s v="Over 1m"/>
    <x v="77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x v="3"/>
    <s v="Over 1m"/>
    <x v="77"/>
    <n v="4586770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x v="3"/>
    <s v="Over 1m"/>
    <x v="77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x v="3"/>
    <s v="Over 1m"/>
    <x v="77"/>
    <n v="4586770"/>
    <s v="11402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x v="3"/>
    <s v="Over 1m"/>
    <x v="77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x v="3"/>
    <s v="Over 1m"/>
    <x v="77"/>
    <n v="458677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x v="3"/>
    <s v="Over 1m"/>
    <x v="77"/>
    <n v="4586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x v="3"/>
    <s v="Over 1m"/>
    <x v="77"/>
    <n v="4586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x v="3"/>
    <s v="Over 1m"/>
    <x v="77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x v="3"/>
    <s v="Over 1m"/>
    <x v="77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x v="3"/>
    <s v="Over 1m"/>
    <x v="77"/>
    <n v="4586770"/>
    <s v="11402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x v="3"/>
    <s v="Over 1m"/>
    <x v="77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x v="3"/>
    <s v="Over 1m"/>
    <x v="77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x v="3"/>
    <s v="Over 1m"/>
    <x v="77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x v="3"/>
    <s v="Over 1m"/>
    <x v="77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x v="3"/>
    <s v="Over 1m"/>
    <x v="77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x v="3"/>
    <s v="Over 1m"/>
    <x v="77"/>
    <n v="4586770"/>
    <s v="12100"/>
    <s v="  "/>
    <m/>
    <s v="N"/>
    <s v="1213"/>
    <x v="4"/>
    <n v="12"/>
    <s v="Fixed Guideway"/>
    <s v="13"/>
    <s v="121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x v="3"/>
    <s v="Over 1m"/>
    <x v="77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x v="3"/>
    <s v="Over 1m"/>
    <x v="77"/>
    <n v="4586770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x v="3"/>
    <s v="Over 1m"/>
    <x v="77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x v="3"/>
    <s v="Over 1m"/>
    <x v="77"/>
    <n v="4586770"/>
    <s v="129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x v="3"/>
    <s v="Over 1m"/>
    <x v="77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x v="3"/>
    <s v="Over 1m"/>
    <x v="77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x v="3"/>
    <s v="Over 1m"/>
    <x v="77"/>
    <n v="4586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x v="2"/>
    <s v="50k - 200k"/>
    <x v="106"/>
    <n v="110769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x v="0"/>
    <s v="Under 50k"/>
    <x v="107"/>
    <n v="0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x v="3"/>
    <s v="Over 1m"/>
    <x v="95"/>
    <n v="5441567"/>
    <s v="1110 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x v="3"/>
    <s v="Over 1m"/>
    <x v="95"/>
    <n v="5441567"/>
    <s v="1110 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x v="2"/>
    <s v="50k - 200k"/>
    <x v="106"/>
    <n v="110769"/>
    <s v="1110 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x v="0"/>
    <s v="Under 50k"/>
    <x v="107"/>
    <n v="0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x v="0"/>
    <s v="Under 50k"/>
    <x v="107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x v="0"/>
    <s v="Under 50k"/>
    <x v="107"/>
    <n v="0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x v="0"/>
    <s v="Under 50k"/>
    <x v="10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x v="0"/>
    <s v="Under 50k"/>
    <x v="107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x v="0"/>
    <s v="Under 50k"/>
    <x v="107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x v="0"/>
    <s v="Under 50k"/>
    <x v="107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x v="0"/>
    <s v="Under 50k"/>
    <x v="107"/>
    <n v="0"/>
    <s v="1113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x v="2"/>
    <s v="50k - 200k"/>
    <x v="106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x v="2"/>
    <s v="50k - 200k"/>
    <x v="106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x v="2"/>
    <s v="50k - 200k"/>
    <x v="106"/>
    <n v="110769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x v="2"/>
    <s v="50k - 200k"/>
    <x v="106"/>
    <n v="1107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x v="2"/>
    <s v="50k - 200k"/>
    <x v="106"/>
    <n v="110769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x v="3"/>
    <s v="Over 1m"/>
    <x v="95"/>
    <n v="5441567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x v="3"/>
    <s v="Over 1m"/>
    <x v="95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x v="3"/>
    <s v="Over 1m"/>
    <x v="95"/>
    <n v="5441567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x v="3"/>
    <s v="Over 1m"/>
    <x v="95"/>
    <n v="5441567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x v="0"/>
    <s v="Under 50k"/>
    <x v="108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x v="0"/>
    <s v="Under 50k"/>
    <x v="108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x v="0"/>
    <s v="Under 50k"/>
    <x v="108"/>
    <n v="0"/>
    <s v="14070"/>
    <s v="DF"/>
    <s v="DIESEL"/>
    <s v="N"/>
    <s v="1313"/>
    <x v="7"/>
    <n v="13"/>
    <s v="New Starts"/>
    <s v="13"/>
    <s v="131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x v="0"/>
    <s v="Under 50k"/>
    <x v="108"/>
    <n v="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x v="0"/>
    <s v="Under 50k"/>
    <x v="108"/>
    <n v="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x v="0"/>
    <s v="Under 50k"/>
    <x v="108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x v="0"/>
    <s v="Under 50k"/>
    <x v="108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x v="0"/>
    <s v="Under 50k"/>
    <x v="108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x v="3"/>
    <s v="Over 1m"/>
    <x v="109"/>
    <n v="151051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x v="3"/>
    <s v="Over 1m"/>
    <x v="109"/>
    <n v="151051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x v="3"/>
    <s v="Over 1m"/>
    <x v="109"/>
    <n v="151051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x v="3"/>
    <s v="Over 1m"/>
    <x v="110"/>
    <n v="106521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x v="3"/>
    <s v="Over 1m"/>
    <x v="110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x v="3"/>
    <s v="Over 1m"/>
    <x v="110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x v="3"/>
    <s v="Over 1m"/>
    <x v="110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x v="0"/>
    <s v="Under 50k"/>
    <x v="108"/>
    <n v="0"/>
    <s v="11600"/>
    <s v="  "/>
    <m/>
    <s v="N"/>
    <s v="1161"/>
    <x v="0"/>
    <n v="11"/>
    <s v="Bus"/>
    <s v="61"/>
    <s v="116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x v="3"/>
    <s v="Over 1m"/>
    <x v="109"/>
    <n v="1510516"/>
    <s v="116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x v="3"/>
    <s v="Over 1m"/>
    <x v="102"/>
    <n v="2441770"/>
    <s v="99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x v="2"/>
    <s v="50k - 200k"/>
    <x v="112"/>
    <n v="187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x v="2"/>
    <s v="50k - 200k"/>
    <x v="113"/>
    <n v="1313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x v="2"/>
    <s v="50k - 200k"/>
    <x v="114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x v="2"/>
    <s v="50k - 200k"/>
    <x v="115"/>
    <n v="14942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x v="2"/>
    <s v="50k - 200k"/>
    <x v="116"/>
    <n v="6162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x v="2"/>
    <s v="50k - 200k"/>
    <x v="112"/>
    <n v="187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x v="2"/>
    <s v="50k - 200k"/>
    <x v="117"/>
    <n v="143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x v="2"/>
    <s v="50k - 200k"/>
    <x v="115"/>
    <n v="149422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x v="2"/>
    <s v="50k - 200k"/>
    <x v="115"/>
    <n v="14942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x v="2"/>
    <s v="50k - 200k"/>
    <x v="115"/>
    <n v="1494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x v="2"/>
    <s v="50k - 200k"/>
    <x v="115"/>
    <n v="149422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x v="0"/>
    <s v="Under 50k"/>
    <x v="108"/>
    <n v="0"/>
    <s v="11100"/>
    <s v="  "/>
    <m/>
    <s v="N"/>
    <s v="1117"/>
    <x v="0"/>
    <s v="11"/>
    <s v="Bus"/>
    <s v="17"/>
    <s v="111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x v="2"/>
    <s v="50k - 200k"/>
    <x v="115"/>
    <n v="1494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x v="2"/>
    <s v="50k - 200k"/>
    <x v="115"/>
    <n v="1494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x v="2"/>
    <s v="50k - 200k"/>
    <x v="115"/>
    <n v="14942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x v="2"/>
    <s v="50k - 200k"/>
    <x v="112"/>
    <n v="18778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x v="2"/>
    <s v="50k - 200k"/>
    <x v="113"/>
    <n v="13133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x v="2"/>
    <s v="50k - 200k"/>
    <x v="114"/>
    <n v="16954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x v="2"/>
    <s v="50k - 200k"/>
    <x v="118"/>
    <n v="691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x v="2"/>
    <s v="50k - 200k"/>
    <x v="119"/>
    <n v="8096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x v="0"/>
    <s v="Under 50k"/>
    <x v="10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x v="2"/>
    <s v="50k - 200k"/>
    <x v="120"/>
    <n v="1821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x v="0"/>
    <s v="Under 50k"/>
    <x v="10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x v="2"/>
    <s v="50k - 200k"/>
    <x v="112"/>
    <n v="187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x v="2"/>
    <s v="50k - 200k"/>
    <x v="114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x v="2"/>
    <s v="50k - 200k"/>
    <x v="116"/>
    <n v="616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x v="2"/>
    <s v="50k - 200k"/>
    <x v="118"/>
    <n v="691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x v="0"/>
    <s v="Under 50k"/>
    <x v="108"/>
    <n v="0"/>
    <s v="63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x v="0"/>
    <s v="Under 50k"/>
    <x v="108"/>
    <n v="0"/>
    <s v="630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x v="1"/>
    <s v="200k - 1m"/>
    <x v="121"/>
    <n v="26259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x v="1"/>
    <s v="200k - 1m"/>
    <x v="121"/>
    <n v="2625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x v="1"/>
    <s v="200k - 1m"/>
    <x v="121"/>
    <n v="2625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x v="1"/>
    <s v="200k - 1m"/>
    <x v="122"/>
    <n v="20128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x v="1"/>
    <s v="200k - 1m"/>
    <x v="122"/>
    <n v="2012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x v="0"/>
    <s v="Under 50k"/>
    <x v="108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x v="0"/>
    <s v="Under 50k"/>
    <x v="108"/>
    <n v="0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x v="1"/>
    <s v="200k - 1m"/>
    <x v="123"/>
    <n v="31407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x v="1"/>
    <s v="200k - 1m"/>
    <x v="123"/>
    <n v="31407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x v="1"/>
    <s v="200k - 1m"/>
    <x v="123"/>
    <n v="314071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x v="3"/>
    <s v="Over 1m"/>
    <x v="109"/>
    <n v="1510516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x v="3"/>
    <s v="Over 1m"/>
    <x v="109"/>
    <n v="1510516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x v="3"/>
    <s v="Over 1m"/>
    <x v="109"/>
    <n v="151051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x v="3"/>
    <s v="Over 1m"/>
    <x v="109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x v="3"/>
    <s v="Over 1m"/>
    <x v="109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x v="0"/>
    <s v="Under 50k"/>
    <x v="108"/>
    <n v="0"/>
    <s v="111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x v="0"/>
    <s v="Under 50k"/>
    <x v="108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x v="0"/>
    <s v="Under 50k"/>
    <x v="108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x v="0"/>
    <s v="Under 50k"/>
    <x v="108"/>
    <n v="0"/>
    <s v="634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x v="0"/>
    <s v="Under 50k"/>
    <x v="10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x v="3"/>
    <s v="Over 1m"/>
    <x v="102"/>
    <n v="2441770"/>
    <s v="4411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x v="3"/>
    <s v="Over 1m"/>
    <x v="102"/>
    <n v="2441770"/>
    <s v="4411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x v="3"/>
    <s v="Over 1m"/>
    <x v="102"/>
    <n v="2441770"/>
    <s v="4411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x v="3"/>
    <s v="Over 1m"/>
    <x v="102"/>
    <n v="2441770"/>
    <s v="4411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x v="3"/>
    <s v="Over 1m"/>
    <x v="102"/>
    <n v="2441770"/>
    <s v="4411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x v="3"/>
    <s v="Over 1m"/>
    <x v="102"/>
    <n v="2441770"/>
    <s v="4411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x v="1"/>
    <s v="200k - 1m"/>
    <x v="124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x v="1"/>
    <s v="200k - 1m"/>
    <x v="124"/>
    <n v="45279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x v="3"/>
    <s v="Over 1m"/>
    <x v="111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x v="3"/>
    <s v="Over 1m"/>
    <x v="111"/>
    <n v="5502379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x v="3"/>
    <s v="Over 1m"/>
    <x v="111"/>
    <n v="5502379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x v="3"/>
    <s v="Over 1m"/>
    <x v="111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x v="3"/>
    <s v="Over 1m"/>
    <x v="111"/>
    <n v="550237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x v="3"/>
    <s v="Over 1m"/>
    <x v="111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x v="1"/>
    <s v="200k - 1m"/>
    <x v="125"/>
    <n v="34906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x v="3"/>
    <s v="Over 1m"/>
    <x v="111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x v="1"/>
    <s v="200k - 1m"/>
    <x v="126"/>
    <n v="64326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x v="1"/>
    <s v="200k - 1m"/>
    <x v="126"/>
    <n v="643260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x v="1"/>
    <s v="200k - 1m"/>
    <x v="127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x v="1"/>
    <s v="200k - 1m"/>
    <x v="126"/>
    <n v="64326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x v="1"/>
    <s v="200k - 1m"/>
    <x v="128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x v="1"/>
    <s v="200k - 1m"/>
    <x v="129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x v="3"/>
    <s v="Over 1m"/>
    <x v="102"/>
    <n v="244177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x v="3"/>
    <s v="Over 1m"/>
    <x v="111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x v="3"/>
    <s v="Over 1m"/>
    <x v="111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x v="1"/>
    <s v="200k - 1m"/>
    <x v="128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x v="1"/>
    <s v="200k - 1m"/>
    <x v="130"/>
    <n v="34006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x v="1"/>
    <s v="200k - 1m"/>
    <x v="124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x v="0"/>
    <s v="Under 50k"/>
    <x v="10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x v="0"/>
    <s v="Under 50k"/>
    <x v="108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x v="0"/>
    <s v="Under 50k"/>
    <x v="108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x v="1"/>
    <s v="200k - 1m"/>
    <x v="126"/>
    <n v="64326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x v="1"/>
    <s v="200k - 1m"/>
    <x v="131"/>
    <n v="530290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x v="0"/>
    <s v="Under 50k"/>
    <x v="108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x v="0"/>
    <s v="Under 50k"/>
    <x v="108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x v="3"/>
    <s v="Over 1m"/>
    <x v="110"/>
    <n v="106521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x v="3"/>
    <s v="Over 1m"/>
    <x v="110"/>
    <n v="1065219"/>
    <s v="127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x v="3"/>
    <s v="Over 1m"/>
    <x v="111"/>
    <n v="5502379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x v="3"/>
    <s v="Over 1m"/>
    <x v="111"/>
    <n v="5502379"/>
    <s v="12700"/>
    <s v="OR"/>
    <s v="OTHER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x v="3"/>
    <s v="Over 1m"/>
    <x v="111"/>
    <n v="5502379"/>
    <s v="12300"/>
    <s v="  "/>
    <m/>
    <s v="N"/>
    <s v="1232"/>
    <x v="4"/>
    <n v="12"/>
    <s v="Fixed Guideway"/>
    <s v="32"/>
    <s v="123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x v="3"/>
    <s v="Over 1m"/>
    <x v="110"/>
    <n v="10652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x v="3"/>
    <s v="Over 1m"/>
    <x v="110"/>
    <n v="1065219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x v="3"/>
    <s v="Over 1m"/>
    <x v="110"/>
    <n v="1065219"/>
    <s v="55000"/>
    <s v="  "/>
    <m/>
    <s v="N"/>
    <s v="5540"/>
    <x v="8"/>
    <n v="55"/>
    <s v="Research Projects"/>
    <s v="40"/>
    <s v="554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x v="3"/>
    <s v="Over 1m"/>
    <x v="110"/>
    <n v="1065219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x v="3"/>
    <s v="Over 1m"/>
    <x v="110"/>
    <n v="10652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x v="3"/>
    <s v="Over 1m"/>
    <x v="110"/>
    <n v="1065219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x v="0"/>
    <s v="Under 50k"/>
    <x v="108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x v="0"/>
    <s v="Under 50k"/>
    <x v="108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x v="0"/>
    <s v="Under 50k"/>
    <x v="10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x v="0"/>
    <s v="Under 50k"/>
    <x v="108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x v="0"/>
    <s v="Under 50k"/>
    <x v="108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x v="0"/>
    <s v="Under 50k"/>
    <x v="10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x v="0"/>
    <s v="Under 50k"/>
    <x v="108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x v="0"/>
    <s v="Under 50k"/>
    <x v="108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x v="3"/>
    <s v="Over 1m"/>
    <x v="110"/>
    <n v="106521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x v="3"/>
    <s v="Over 1m"/>
    <x v="110"/>
    <n v="1065219"/>
    <s v="11401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x v="3"/>
    <s v="Over 1m"/>
    <x v="110"/>
    <n v="106521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x v="3"/>
    <s v="Over 1m"/>
    <x v="110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x v="3"/>
    <s v="Over 1m"/>
    <x v="110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x v="3"/>
    <s v="Over 1m"/>
    <x v="110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x v="3"/>
    <s v="Over 1m"/>
    <x v="110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x v="3"/>
    <s v="Over 1m"/>
    <x v="110"/>
    <n v="1065219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x v="3"/>
    <s v="Over 1m"/>
    <x v="110"/>
    <n v="1065219"/>
    <s v="12700"/>
    <s v="  "/>
    <m/>
    <s v="N"/>
    <s v="127D"/>
    <x v="4"/>
    <n v="12"/>
    <s v="Fixed Guideway"/>
    <s v="7D"/>
    <s v="127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x v="3"/>
    <s v="Over 1m"/>
    <x v="110"/>
    <n v="1065219"/>
    <s v="12900"/>
    <s v="  "/>
    <m/>
    <s v="N"/>
    <s v="1291"/>
    <x v="4"/>
    <n v="12"/>
    <s v="Fixed Guideway"/>
    <s v="91"/>
    <s v="129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x v="3"/>
    <s v="Over 1m"/>
    <x v="110"/>
    <n v="10652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x v="3"/>
    <s v="Over 1m"/>
    <x v="110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x v="3"/>
    <s v="Over 1m"/>
    <x v="110"/>
    <n v="10652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x v="3"/>
    <s v="Over 1m"/>
    <x v="110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x v="3"/>
    <s v="Over 1m"/>
    <x v="110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x v="3"/>
    <s v="Over 1m"/>
    <x v="110"/>
    <n v="1065219"/>
    <s v="11402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x v="3"/>
    <s v="Over 1m"/>
    <x v="110"/>
    <n v="1065219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x v="3"/>
    <s v="Over 1m"/>
    <x v="110"/>
    <n v="1065219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x v="3"/>
    <s v="Over 1m"/>
    <x v="110"/>
    <n v="1065219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x v="3"/>
    <s v="Over 1m"/>
    <x v="110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x v="3"/>
    <s v="Over 1m"/>
    <x v="110"/>
    <n v="1065219"/>
    <s v="11101"/>
    <s v="GA"/>
    <s v="GASOLINE"/>
    <s v="N"/>
    <s v="1112"/>
    <x v="2"/>
    <s v="11"/>
    <s v="Bus"/>
    <s v="12"/>
    <s v="111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x v="3"/>
    <s v="Over 1m"/>
    <x v="110"/>
    <n v="1065219"/>
    <s v="11602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x v="3"/>
    <s v="Over 1m"/>
    <x v="110"/>
    <n v="1065219"/>
    <s v="11402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x v="3"/>
    <s v="Over 1m"/>
    <x v="110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x v="3"/>
    <s v="Over 1m"/>
    <x v="102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x v="3"/>
    <s v="Over 1m"/>
    <x v="102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x v="3"/>
    <s v="Over 1m"/>
    <x v="102"/>
    <n v="244177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x v="3"/>
    <s v="Over 1m"/>
    <x v="102"/>
    <n v="2441770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x v="3"/>
    <s v="Over 1m"/>
    <x v="102"/>
    <n v="244177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x v="3"/>
    <s v="Over 1m"/>
    <x v="102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x v="3"/>
    <s v="Over 1m"/>
    <x v="102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x v="3"/>
    <s v="Over 1m"/>
    <x v="102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x v="3"/>
    <s v="Over 1m"/>
    <x v="102"/>
    <n v="244177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x v="3"/>
    <s v="Over 1m"/>
    <x v="102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x v="3"/>
    <s v="Over 1m"/>
    <x v="102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x v="3"/>
    <s v="Over 1m"/>
    <x v="110"/>
    <n v="106521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x v="3"/>
    <s v="Over 1m"/>
    <x v="110"/>
    <n v="1065219"/>
    <s v="11200"/>
    <s v="  "/>
    <m/>
    <s v="N"/>
    <s v="1121"/>
    <x v="0"/>
    <n v="11"/>
    <s v="Bus"/>
    <s v="21"/>
    <s v="112"/>
    <s v="Engineering and Design"/>
    <s v="03"/>
    <s v="Busway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x v="3"/>
    <s v="Over 1m"/>
    <x v="110"/>
    <n v="106521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x v="3"/>
    <s v="Over 1m"/>
    <x v="110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x v="3"/>
    <s v="Over 1m"/>
    <x v="110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x v="3"/>
    <s v="Over 1m"/>
    <x v="110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x v="3"/>
    <s v="Over 1m"/>
    <x v="110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x v="3"/>
    <s v="Over 1m"/>
    <x v="110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x v="3"/>
    <s v="Over 1m"/>
    <x v="110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x v="3"/>
    <s v="Over 1m"/>
    <x v="110"/>
    <n v="1065219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x v="2"/>
    <s v="50k - 200k"/>
    <x v="114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x v="2"/>
    <s v="50k - 200k"/>
    <x v="114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x v="2"/>
    <s v="50k - 200k"/>
    <x v="114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x v="2"/>
    <s v="50k - 200k"/>
    <x v="114"/>
    <n v="16954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x v="2"/>
    <s v="50k - 200k"/>
    <x v="114"/>
    <n v="169541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x v="3"/>
    <s v="Over 1m"/>
    <x v="102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x v="3"/>
    <s v="Over 1m"/>
    <x v="102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x v="3"/>
    <s v="Over 1m"/>
    <x v="102"/>
    <n v="2441770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x v="3"/>
    <s v="Over 1m"/>
    <x v="102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x v="3"/>
    <s v="Over 1m"/>
    <x v="102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x v="3"/>
    <s v="Over 1m"/>
    <x v="102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x v="3"/>
    <s v="Over 1m"/>
    <x v="102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x v="3"/>
    <s v="Over 1m"/>
    <x v="102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x v="3"/>
    <s v="Over 1m"/>
    <x v="111"/>
    <n v="5502379"/>
    <s v="11700"/>
    <s v="  "/>
    <m/>
    <s v="N"/>
    <s v="1171"/>
    <x v="0"/>
    <s v="11"/>
    <s v="Bus"/>
    <s v="71"/>
    <s v="117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x v="3"/>
    <s v="Over 1m"/>
    <x v="111"/>
    <n v="5502379"/>
    <s v="12500"/>
    <s v="  "/>
    <m/>
    <s v="N"/>
    <s v="1254"/>
    <x v="4"/>
    <n v="12"/>
    <s v="Fixed Guideway"/>
    <s v="54"/>
    <s v="125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x v="3"/>
    <s v="Over 1m"/>
    <x v="111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x v="3"/>
    <s v="Over 1m"/>
    <x v="111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x v="3"/>
    <s v="Over 1m"/>
    <x v="111"/>
    <n v="550237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x v="3"/>
    <s v="Over 1m"/>
    <x v="111"/>
    <n v="5502379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x v="3"/>
    <s v="Over 1m"/>
    <x v="111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x v="3"/>
    <s v="Over 1m"/>
    <x v="111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x v="3"/>
    <s v="Over 1m"/>
    <x v="111"/>
    <n v="5502379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x v="3"/>
    <s v="Over 1m"/>
    <x v="111"/>
    <n v="5502379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x v="3"/>
    <s v="Over 1m"/>
    <x v="111"/>
    <n v="5502379"/>
    <s v="12600"/>
    <s v="  "/>
    <m/>
    <s v="N"/>
    <s v="1262"/>
    <x v="4"/>
    <s v="12"/>
    <s v="Fixed Guideway"/>
    <s v="62"/>
    <s v="126"/>
    <s v="Acquisition"/>
    <s v="01"/>
    <s v="Miscellaneous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x v="3"/>
    <s v="Over 1m"/>
    <x v="111"/>
    <n v="5502379"/>
    <s v="12500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x v="3"/>
    <s v="Over 1m"/>
    <x v="111"/>
    <n v="5502379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x v="3"/>
    <s v="Over 1m"/>
    <x v="111"/>
    <n v="550237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x v="3"/>
    <s v="Over 1m"/>
    <x v="111"/>
    <n v="550237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x v="3"/>
    <s v="Over 1m"/>
    <x v="111"/>
    <n v="550237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x v="3"/>
    <s v="Over 1m"/>
    <x v="111"/>
    <n v="550237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x v="3"/>
    <s v="Over 1m"/>
    <x v="111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x v="3"/>
    <s v="Over 1m"/>
    <x v="111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x v="3"/>
    <s v="Over 1m"/>
    <x v="111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x v="3"/>
    <s v="Over 1m"/>
    <x v="111"/>
    <n v="5502379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x v="3"/>
    <s v="Over 1m"/>
    <x v="111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x v="3"/>
    <s v="Over 1m"/>
    <x v="111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x v="3"/>
    <s v="Over 1m"/>
    <x v="111"/>
    <n v="5502379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x v="3"/>
    <s v="Over 1m"/>
    <x v="111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x v="2"/>
    <s v="50k - 200k"/>
    <x v="132"/>
    <n v="6660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x v="2"/>
    <s v="50k - 200k"/>
    <x v="132"/>
    <n v="66609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x v="2"/>
    <s v="50k - 200k"/>
    <x v="132"/>
    <n v="66609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x v="2"/>
    <s v="50k - 200k"/>
    <x v="132"/>
    <n v="6660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x v="2"/>
    <s v="50k - 200k"/>
    <x v="132"/>
    <n v="6660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x v="2"/>
    <s v="50k - 200k"/>
    <x v="132"/>
    <n v="66609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x v="2"/>
    <s v="50k - 200k"/>
    <x v="132"/>
    <n v="66609"/>
    <s v="11500"/>
    <s v="  "/>
    <m/>
    <s v="N"/>
    <s v="1156"/>
    <x v="0"/>
    <n v="11"/>
    <s v="Bus"/>
    <s v="56"/>
    <s v="115"/>
    <s v="Lease"/>
    <s v="02"/>
    <s v="AC Power Lighting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x v="2"/>
    <s v="50k - 200k"/>
    <x v="132"/>
    <n v="666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x v="2"/>
    <s v="50k - 200k"/>
    <x v="132"/>
    <n v="666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x v="2"/>
    <s v="50k - 200k"/>
    <x v="132"/>
    <n v="66609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x v="2"/>
    <s v="50k - 200k"/>
    <x v="132"/>
    <n v="6660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x v="2"/>
    <s v="50k - 200k"/>
    <x v="132"/>
    <n v="6660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x v="1"/>
    <s v="200k - 1m"/>
    <x v="130"/>
    <n v="3400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x v="1"/>
    <s v="200k - 1m"/>
    <x v="130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x v="1"/>
    <s v="200k - 1m"/>
    <x v="130"/>
    <n v="3400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x v="1"/>
    <s v="200k - 1m"/>
    <x v="130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x v="1"/>
    <s v="200k - 1m"/>
    <x v="130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x v="1"/>
    <s v="200k - 1m"/>
    <x v="130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x v="1"/>
    <s v="200k - 1m"/>
    <x v="126"/>
    <n v="64326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x v="1"/>
    <s v="200k - 1m"/>
    <x v="126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x v="1"/>
    <s v="200k - 1m"/>
    <x v="126"/>
    <n v="643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x v="1"/>
    <s v="200k - 1m"/>
    <x v="127"/>
    <n v="31029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x v="1"/>
    <s v="200k - 1m"/>
    <x v="131"/>
    <n v="5302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x v="1"/>
    <s v="200k - 1m"/>
    <x v="131"/>
    <n v="5302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x v="1"/>
    <s v="200k - 1m"/>
    <x v="131"/>
    <n v="5302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x v="1"/>
    <s v="200k - 1m"/>
    <x v="131"/>
    <n v="530290"/>
    <s v="11700"/>
    <s v="  "/>
    <m/>
    <s v="N"/>
    <s v="117B"/>
    <x v="0"/>
    <n v="11"/>
    <s v="Bus"/>
    <s v="7B"/>
    <s v="117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x v="1"/>
    <s v="200k - 1m"/>
    <x v="131"/>
    <n v="53029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x v="1"/>
    <s v="200k - 1m"/>
    <x v="131"/>
    <n v="53029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x v="1"/>
    <s v="200k - 1m"/>
    <x v="127"/>
    <n v="31029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x v="1"/>
    <s v="200k - 1m"/>
    <x v="127"/>
    <n v="31029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x v="1"/>
    <s v="200k - 1m"/>
    <x v="127"/>
    <n v="310298"/>
    <s v="11300"/>
    <s v="  "/>
    <m/>
    <s v="N"/>
    <s v="1131"/>
    <x v="0"/>
    <n v="11"/>
    <s v="Bus"/>
    <s v="31"/>
    <s v="113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x v="1"/>
    <s v="200k - 1m"/>
    <x v="127"/>
    <n v="31029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x v="1"/>
    <s v="200k - 1m"/>
    <x v="127"/>
    <n v="310298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x v="1"/>
    <s v="200k - 1m"/>
    <x v="127"/>
    <n v="31029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x v="1"/>
    <s v="200k - 1m"/>
    <x v="127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x v="1"/>
    <s v="200k - 1m"/>
    <x v="127"/>
    <n v="310298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x v="1"/>
    <s v="200k - 1m"/>
    <x v="127"/>
    <n v="3102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x v="1"/>
    <s v="200k - 1m"/>
    <x v="127"/>
    <n v="3102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x v="1"/>
    <s v="200k - 1m"/>
    <x v="127"/>
    <n v="310298"/>
    <s v="11900"/>
    <s v="DF"/>
    <s v="DIESEL"/>
    <s v="N"/>
    <s v="1194"/>
    <x v="0"/>
    <n v="11"/>
    <s v="Bus"/>
    <s v="94"/>
    <s v="119"/>
    <s v="Rehab / Renovation"/>
    <s v="08"/>
    <s v="Signage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x v="1"/>
    <s v="200k - 1m"/>
    <x v="127"/>
    <n v="31029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x v="2"/>
    <s v="50k - 200k"/>
    <x v="133"/>
    <n v="56393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x v="2"/>
    <s v="50k - 200k"/>
    <x v="133"/>
    <n v="56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x v="2"/>
    <s v="50k - 200k"/>
    <x v="133"/>
    <n v="56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x v="2"/>
    <s v="50k - 200k"/>
    <x v="133"/>
    <n v="56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x v="2"/>
    <s v="50k - 200k"/>
    <x v="133"/>
    <n v="56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x v="2"/>
    <s v="50k - 200k"/>
    <x v="133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x v="2"/>
    <s v="50k - 200k"/>
    <x v="133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x v="3"/>
    <s v="Over 1m"/>
    <x v="109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x v="3"/>
    <s v="Over 1m"/>
    <x v="109"/>
    <n v="151051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x v="3"/>
    <s v="Over 1m"/>
    <x v="109"/>
    <n v="151051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x v="3"/>
    <s v="Over 1m"/>
    <x v="109"/>
    <n v="151051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x v="3"/>
    <s v="Over 1m"/>
    <x v="109"/>
    <n v="151051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x v="3"/>
    <s v="Over 1m"/>
    <x v="109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x v="3"/>
    <s v="Over 1m"/>
    <x v="109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x v="3"/>
    <s v="Over 1m"/>
    <x v="109"/>
    <n v="151051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x v="3"/>
    <s v="Over 1m"/>
    <x v="109"/>
    <n v="1510516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x v="3"/>
    <s v="Over 1m"/>
    <x v="109"/>
    <n v="15105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x v="3"/>
    <s v="Over 1m"/>
    <x v="109"/>
    <n v="1510516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x v="3"/>
    <s v="Over 1m"/>
    <x v="109"/>
    <n v="151051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x v="3"/>
    <s v="Over 1m"/>
    <x v="109"/>
    <n v="151051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x v="3"/>
    <s v="Over 1m"/>
    <x v="109"/>
    <n v="1510516"/>
    <s v="11701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x v="3"/>
    <s v="Over 1m"/>
    <x v="109"/>
    <n v="15105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x v="3"/>
    <s v="Over 1m"/>
    <x v="109"/>
    <n v="1510516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x v="3"/>
    <s v="Over 1m"/>
    <x v="109"/>
    <n v="1510516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x v="3"/>
    <s v="Over 1m"/>
    <x v="109"/>
    <n v="1510516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x v="3"/>
    <s v="Over 1m"/>
    <x v="109"/>
    <n v="1510516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x v="3"/>
    <s v="Over 1m"/>
    <x v="109"/>
    <n v="15105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x v="3"/>
    <s v="Over 1m"/>
    <x v="109"/>
    <n v="151051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x v="3"/>
    <s v="Over 1m"/>
    <x v="109"/>
    <n v="151051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x v="3"/>
    <s v="Over 1m"/>
    <x v="109"/>
    <n v="151051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x v="3"/>
    <s v="Over 1m"/>
    <x v="109"/>
    <n v="1510516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x v="3"/>
    <s v="Over 1m"/>
    <x v="109"/>
    <n v="1510516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x v="1"/>
    <s v="200k - 1m"/>
    <x v="126"/>
    <n v="64326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x v="1"/>
    <s v="200k - 1m"/>
    <x v="126"/>
    <n v="643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x v="1"/>
    <s v="200k - 1m"/>
    <x v="126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x v="1"/>
    <s v="200k - 1m"/>
    <x v="126"/>
    <n v="64326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x v="1"/>
    <s v="200k - 1m"/>
    <x v="126"/>
    <n v="643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x v="1"/>
    <s v="200k - 1m"/>
    <x v="126"/>
    <n v="64326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x v="1"/>
    <s v="200k - 1m"/>
    <x v="126"/>
    <n v="64326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x v="2"/>
    <s v="50k - 200k"/>
    <x v="114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x v="2"/>
    <s v="50k - 200k"/>
    <x v="114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x v="2"/>
    <s v="50k - 200k"/>
    <x v="114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x v="2"/>
    <s v="50k - 200k"/>
    <x v="114"/>
    <n v="1695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x v="3"/>
    <s v="Over 1m"/>
    <x v="111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x v="3"/>
    <s v="Over 1m"/>
    <x v="111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x v="3"/>
    <s v="Over 1m"/>
    <x v="111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x v="1"/>
    <s v="200k - 1m"/>
    <x v="129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x v="1"/>
    <s v="200k - 1m"/>
    <x v="129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x v="1"/>
    <s v="200k - 1m"/>
    <x v="129"/>
    <n v="240223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x v="1"/>
    <s v="200k - 1m"/>
    <x v="129"/>
    <n v="24022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x v="2"/>
    <s v="Under 50k"/>
    <x v="134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x v="2"/>
    <s v="Under 50k"/>
    <x v="134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x v="2"/>
    <s v="Under 50k"/>
    <x v="134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x v="2"/>
    <s v="Under 50k"/>
    <x v="134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x v="2"/>
    <s v="Under 50k"/>
    <x v="134"/>
    <n v="77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x v="2"/>
    <s v="Under 50k"/>
    <x v="134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x v="2"/>
    <s v="Under 50k"/>
    <x v="134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x v="2"/>
    <s v="Under 50k"/>
    <x v="134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x v="2"/>
    <s v="Under 50k"/>
    <x v="134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x v="2"/>
    <s v="Under 50k"/>
    <x v="134"/>
    <n v="771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x v="2"/>
    <s v="Under 50k"/>
    <x v="134"/>
    <n v="7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x v="1"/>
    <s v="200k - 1m"/>
    <x v="128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x v="1"/>
    <s v="200k - 1m"/>
    <x v="128"/>
    <n v="37604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x v="1"/>
    <s v="200k - 1m"/>
    <x v="128"/>
    <n v="3760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x v="1"/>
    <s v="200k - 1m"/>
    <x v="128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x v="1"/>
    <s v="200k - 1m"/>
    <x v="128"/>
    <n v="37604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x v="2"/>
    <s v="50k - 200k"/>
    <x v="135"/>
    <n v="1919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x v="2"/>
    <s v="50k - 200k"/>
    <x v="135"/>
    <n v="1919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x v="2"/>
    <s v="50k - 200k"/>
    <x v="135"/>
    <n v="1919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x v="2"/>
    <s v="50k - 200k"/>
    <x v="135"/>
    <n v="1919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x v="2"/>
    <s v="50k - 200k"/>
    <x v="135"/>
    <n v="19191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x v="2"/>
    <s v="50k - 200k"/>
    <x v="135"/>
    <n v="1919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x v="2"/>
    <s v="50k - 200k"/>
    <x v="135"/>
    <n v="1919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x v="2"/>
    <s v="Under 50k"/>
    <x v="117"/>
    <n v="3648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x v="2"/>
    <s v="Under 50k"/>
    <x v="117"/>
    <n v="364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x v="2"/>
    <s v="Under 50k"/>
    <x v="117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x v="2"/>
    <s v="Under 50k"/>
    <x v="117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x v="2"/>
    <s v="Under 50k"/>
    <x v="117"/>
    <n v="364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x v="2"/>
    <s v="Under 50k"/>
    <x v="117"/>
    <n v="364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x v="2"/>
    <s v="Under 50k"/>
    <x v="117"/>
    <n v="36484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x v="2"/>
    <s v="Under 50k"/>
    <x v="117"/>
    <n v="364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x v="2"/>
    <s v="Under 50k"/>
    <x v="117"/>
    <n v="3648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x v="2"/>
    <s v="Under 50k"/>
    <x v="117"/>
    <n v="364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x v="3"/>
    <s v="Over 1m"/>
    <x v="111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x v="3"/>
    <s v="Over 1m"/>
    <x v="111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x v="3"/>
    <s v="Over 1m"/>
    <x v="111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x v="3"/>
    <s v="Over 1m"/>
    <x v="102"/>
    <n v="24417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x v="3"/>
    <s v="Over 1m"/>
    <x v="102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x v="3"/>
    <s v="Over 1m"/>
    <x v="102"/>
    <n v="244177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x v="3"/>
    <s v="Over 1m"/>
    <x v="102"/>
    <n v="244177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x v="3"/>
    <s v="Over 1m"/>
    <x v="102"/>
    <n v="244177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x v="3"/>
    <s v="Over 1m"/>
    <x v="102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x v="3"/>
    <s v="Over 1m"/>
    <x v="102"/>
    <n v="24417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x v="3"/>
    <s v="Over 1m"/>
    <x v="102"/>
    <n v="244177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x v="3"/>
    <s v="Over 1m"/>
    <x v="102"/>
    <n v="244177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x v="3"/>
    <s v="Over 1m"/>
    <x v="102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x v="1"/>
    <s v="200k - 1m"/>
    <x v="121"/>
    <n v="2625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x v="1"/>
    <s v="200k - 1m"/>
    <x v="121"/>
    <n v="26259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x v="2"/>
    <s v="50k - 200k"/>
    <x v="113"/>
    <n v="131337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x v="2"/>
    <s v="50k - 200k"/>
    <x v="113"/>
    <n v="13133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x v="2"/>
    <s v="50k - 200k"/>
    <x v="113"/>
    <n v="1313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x v="2"/>
    <s v="50k - 200k"/>
    <x v="113"/>
    <n v="1313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x v="1"/>
    <s v="200k - 1m"/>
    <x v="130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x v="1"/>
    <s v="200k - 1m"/>
    <x v="130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x v="1"/>
    <s v="200k - 1m"/>
    <x v="130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x v="1"/>
    <s v="200k - 1m"/>
    <x v="130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x v="1"/>
    <s v="200k - 1m"/>
    <x v="130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x v="1"/>
    <s v="200k - 1m"/>
    <x v="124"/>
    <n v="4527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x v="1"/>
    <s v="200k - 1m"/>
    <x v="124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x v="1"/>
    <s v="200k - 1m"/>
    <x v="124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x v="1"/>
    <s v="200k - 1m"/>
    <x v="124"/>
    <n v="45279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x v="1"/>
    <s v="200k - 1m"/>
    <x v="124"/>
    <n v="4527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x v="1"/>
    <s v="200k - 1m"/>
    <x v="124"/>
    <n v="45279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x v="1"/>
    <s v="200k - 1m"/>
    <x v="124"/>
    <n v="4527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x v="1"/>
    <s v="200k - 1m"/>
    <x v="124"/>
    <n v="45279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x v="1"/>
    <s v="200k - 1m"/>
    <x v="124"/>
    <n v="4527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x v="1"/>
    <s v="200k - 1m"/>
    <x v="124"/>
    <n v="4527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x v="1"/>
    <s v="200k - 1m"/>
    <x v="124"/>
    <n v="4527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x v="1"/>
    <s v="200k - 1m"/>
    <x v="124"/>
    <n v="4527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x v="3"/>
    <s v="Over 1m"/>
    <x v="110"/>
    <n v="10652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x v="3"/>
    <s v="Over 1m"/>
    <x v="110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x v="3"/>
    <s v="Over 1m"/>
    <x v="110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x v="3"/>
    <s v="Over 1m"/>
    <x v="110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x v="3"/>
    <s v="Over 1m"/>
    <x v="110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x v="3"/>
    <s v="Over 1m"/>
    <x v="110"/>
    <n v="1065219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x v="3"/>
    <s v="Over 1m"/>
    <x v="110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x v="3"/>
    <s v="Over 1m"/>
    <x v="110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x v="3"/>
    <s v="Over 1m"/>
    <x v="110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x v="3"/>
    <s v="Over 1m"/>
    <x v="110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x v="1"/>
    <s v="200k - 1m"/>
    <x v="128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x v="1"/>
    <s v="200k - 1m"/>
    <x v="128"/>
    <n v="3760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x v="1"/>
    <s v="200k - 1m"/>
    <x v="128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x v="3"/>
    <s v="Over 1m"/>
    <x v="111"/>
    <n v="55023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x v="1"/>
    <s v="200k - 1m"/>
    <x v="129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x v="1"/>
    <s v="200k - 1m"/>
    <x v="123"/>
    <n v="31407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x v="3"/>
    <s v="Over 1m"/>
    <x v="109"/>
    <n v="151051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x v="3"/>
    <s v="Over 1m"/>
    <x v="109"/>
    <n v="151051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x v="3"/>
    <s v="Over 1m"/>
    <x v="109"/>
    <n v="1510516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x v="3"/>
    <s v="Over 1m"/>
    <x v="109"/>
    <n v="1510516"/>
    <s v="44201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x v="3"/>
    <s v="Over 1m"/>
    <x v="109"/>
    <n v="1510516"/>
    <s v="44201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x v="3"/>
    <s v="Over 1m"/>
    <x v="109"/>
    <n v="1510516"/>
    <s v="44201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x v="3"/>
    <s v="Over 1m"/>
    <x v="111"/>
    <n v="5502379"/>
    <s v="44200"/>
    <s v="  "/>
    <m/>
    <s v="N"/>
    <s v="4421"/>
    <x v="6"/>
    <s v="44"/>
    <s v="Planning"/>
    <s v="21"/>
    <s v="442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x v="3"/>
    <s v="Over 1m"/>
    <x v="111"/>
    <n v="5502379"/>
    <s v="12700"/>
    <s v="  "/>
    <m/>
    <s v="N"/>
    <s v="1272"/>
    <x v="4"/>
    <n v="12"/>
    <s v="Fixed Guideway"/>
    <s v="72"/>
    <s v="127"/>
    <s v="Force Account"/>
    <s v="10"/>
    <s v="Inspection (FA)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x v="1"/>
    <s v="200k - 1m"/>
    <x v="127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x v="1"/>
    <s v="200k - 1m"/>
    <x v="127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x v="1"/>
    <s v="200k - 1m"/>
    <x v="127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x v="1"/>
    <s v="200k - 1m"/>
    <x v="127"/>
    <n v="31029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x v="1"/>
    <s v="200k - 1m"/>
    <x v="127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x v="3"/>
    <s v="Over 1m"/>
    <x v="110"/>
    <n v="106521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x v="2"/>
    <s v="50k - 200k"/>
    <x v="118"/>
    <n v="691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x v="1"/>
    <s v="200k - 1m"/>
    <x v="125"/>
    <n v="349064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x v="1"/>
    <s v="200k - 1m"/>
    <x v="125"/>
    <n v="34906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x v="1"/>
    <s v="200k - 1m"/>
    <x v="131"/>
    <n v="530290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x v="1"/>
    <s v="200k - 1m"/>
    <x v="131"/>
    <n v="530290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x v="3"/>
    <s v="Over 1m"/>
    <x v="109"/>
    <n v="151051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x v="3"/>
    <s v="Over 1m"/>
    <x v="109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x v="3"/>
    <s v="Over 1m"/>
    <x v="109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x v="3"/>
    <s v="Over 1m"/>
    <x v="109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x v="3"/>
    <s v="Over 1m"/>
    <x v="136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x v="3"/>
    <s v="Over 1m"/>
    <x v="136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x v="3"/>
    <s v="Over 1m"/>
    <x v="136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x v="3"/>
    <s v="Over 1m"/>
    <x v="136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x v="3"/>
    <s v="Over 1m"/>
    <x v="136"/>
    <n v="451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x v="1"/>
    <s v="200k - 1m"/>
    <x v="15"/>
    <n v="44594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x v="1"/>
    <s v="200k - 1m"/>
    <x v="15"/>
    <n v="44594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x v="0"/>
    <s v="Under 50k"/>
    <x v="138"/>
    <n v="0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x v="0"/>
    <s v="Under 50k"/>
    <x v="13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x v="0"/>
    <s v="Under 50k"/>
    <x v="13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x v="0"/>
    <s v="Under 50k"/>
    <x v="13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x v="0"/>
    <s v="Under 50k"/>
    <x v="138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x v="0"/>
    <s v="Under 50k"/>
    <x v="13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x v="1"/>
    <s v="200k - 1m"/>
    <x v="139"/>
    <n v="26067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x v="1"/>
    <s v="200k - 1m"/>
    <x v="139"/>
    <n v="26067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x v="0"/>
    <s v="Under 50k"/>
    <x v="13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x v="0"/>
    <s v="Under 50k"/>
    <x v="13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x v="0"/>
    <s v="Under 50k"/>
    <x v="138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x v="0"/>
    <s v="Under 50k"/>
    <x v="138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x v="0"/>
    <s v="Under 50k"/>
    <x v="13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x v="0"/>
    <s v="Under 50k"/>
    <x v="138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x v="0"/>
    <s v="Under 50k"/>
    <x v="138"/>
    <n v="0"/>
    <s v="635 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x v="0"/>
    <s v="Under 50k"/>
    <x v="138"/>
    <n v="0"/>
    <s v="635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x v="0"/>
    <s v="Under 50k"/>
    <x v="138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x v="3"/>
    <s v="Over 1m"/>
    <x v="136"/>
    <n v="45154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x v="3"/>
    <s v="Over 1m"/>
    <x v="136"/>
    <n v="4515419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x v="3"/>
    <s v="Over 1m"/>
    <x v="136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x v="3"/>
    <s v="Over 1m"/>
    <x v="136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x v="3"/>
    <s v="Over 1m"/>
    <x v="136"/>
    <n v="4515419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x v="1"/>
    <s v="200k - 1m"/>
    <x v="139"/>
    <n v="260677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x v="1"/>
    <s v="200k - 1m"/>
    <x v="139"/>
    <n v="2606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x v="3"/>
    <s v="Over 1m"/>
    <x v="136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x v="3"/>
    <s v="Over 1m"/>
    <x v="136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x v="3"/>
    <s v="Over 1m"/>
    <x v="136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x v="0"/>
    <s v="Under 50k"/>
    <x v="138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x v="0"/>
    <s v="Under 50k"/>
    <x v="138"/>
    <n v="0"/>
    <s v="44200"/>
    <s v="OR"/>
    <s v="OTHER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x v="0"/>
    <s v="Under 50k"/>
    <x v="138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x v="0"/>
    <s v="Under 50k"/>
    <x v="13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x v="0"/>
    <s v="Under 50k"/>
    <x v="138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x v="0"/>
    <s v="Under 50k"/>
    <x v="138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x v="0"/>
    <s v="Under 50k"/>
    <x v="138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x v="0"/>
    <s v="Under 50k"/>
    <x v="138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x v="0"/>
    <s v="Under 50k"/>
    <x v="138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x v="0"/>
    <s v="Under 50k"/>
    <x v="138"/>
    <n v="0"/>
    <s v="441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x v="0"/>
    <s v="Under 50k"/>
    <x v="138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x v="0"/>
    <s v="Under 50k"/>
    <x v="138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x v="0"/>
    <s v="Under 50k"/>
    <x v="138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x v="3"/>
    <s v="Over 1m"/>
    <x v="136"/>
    <n v="4515419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x v="0"/>
    <s v="Under 50k"/>
    <x v="13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x v="0"/>
    <s v="Under 50k"/>
    <x v="13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x v="0"/>
    <s v="Under 50k"/>
    <x v="138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x v="0"/>
    <s v="Under 50k"/>
    <x v="138"/>
    <n v="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x v="0"/>
    <s v="Under 50k"/>
    <x v="138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x v="0"/>
    <s v="Under 50k"/>
    <x v="138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x v="0"/>
    <s v="Under 50k"/>
    <x v="138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x v="0"/>
    <s v="Under 50k"/>
    <x v="138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x v="0"/>
    <s v="Under 50k"/>
    <x v="138"/>
    <n v="0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x v="0"/>
    <s v="Under 50k"/>
    <x v="138"/>
    <n v="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x v="0"/>
    <s v="Under 50k"/>
    <x v="138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x v="0"/>
    <s v="Under 50k"/>
    <x v="138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x v="0"/>
    <s v="Under 50k"/>
    <x v="138"/>
    <n v="0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x v="0"/>
    <s v="Under 50k"/>
    <x v="138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x v="0"/>
    <s v="Under 50k"/>
    <x v="138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x v="0"/>
    <s v="Under 50k"/>
    <x v="13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x v="0"/>
    <s v="Under 50k"/>
    <x v="138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x v="3"/>
    <s v="Over 1m"/>
    <x v="136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x v="3"/>
    <s v="Over 1m"/>
    <x v="136"/>
    <n v="4515419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x v="3"/>
    <s v="Over 1m"/>
    <x v="136"/>
    <n v="4515419"/>
    <s v="11700"/>
    <s v="  "/>
    <m/>
    <s v="N"/>
    <s v="1175"/>
    <x v="0"/>
    <n v="11"/>
    <s v="Bus"/>
    <s v="75"/>
    <s v="117"/>
    <s v="Real Estate (R/W)"/>
    <s v="94"/>
    <s v="Appraisal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x v="3"/>
    <s v="Over 1m"/>
    <x v="136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x v="3"/>
    <s v="Over 1m"/>
    <x v="136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x v="3"/>
    <s v="Over 1m"/>
    <x v="136"/>
    <n v="4515419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x v="3"/>
    <s v="Over 1m"/>
    <x v="136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x v="3"/>
    <s v="Over 1m"/>
    <x v="136"/>
    <n v="4515419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x v="3"/>
    <s v="Over 1m"/>
    <x v="136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x v="3"/>
    <s v="Over 1m"/>
    <x v="136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x v="3"/>
    <s v="Over 1m"/>
    <x v="136"/>
    <n v="45154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x v="3"/>
    <s v="Over 1m"/>
    <x v="136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x v="3"/>
    <s v="Over 1m"/>
    <x v="136"/>
    <n v="45154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x v="3"/>
    <s v="Over 1m"/>
    <x v="136"/>
    <n v="45154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x v="3"/>
    <s v="Over 1m"/>
    <x v="136"/>
    <n v="4515419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x v="3"/>
    <s v="Over 1m"/>
    <x v="136"/>
    <n v="4515419"/>
    <s v="119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x v="3"/>
    <s v="Over 1m"/>
    <x v="136"/>
    <n v="45154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x v="3"/>
    <s v="Over 1m"/>
    <x v="136"/>
    <n v="4515419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x v="3"/>
    <s v="Over 1m"/>
    <x v="136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x v="3"/>
    <s v="Over 1m"/>
    <x v="136"/>
    <n v="4515419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x v="3"/>
    <s v="Over 1m"/>
    <x v="136"/>
    <n v="4515419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x v="3"/>
    <s v="Over 1m"/>
    <x v="136"/>
    <n v="4515419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x v="3"/>
    <s v="Over 1m"/>
    <x v="136"/>
    <n v="4515419"/>
    <s v="11400"/>
    <s v="GA"/>
    <s v="GASOLINE"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x v="2"/>
    <s v="50k - 200k"/>
    <x v="140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x v="2"/>
    <s v="50k - 200k"/>
    <x v="140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x v="2"/>
    <s v="50k - 200k"/>
    <x v="142"/>
    <n v="6085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x v="2"/>
    <s v="50k - 200k"/>
    <x v="143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x v="2"/>
    <s v="50k - 200k"/>
    <x v="143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x v="2"/>
    <s v="50k - 200k"/>
    <x v="140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x v="2"/>
    <s v="50k - 200k"/>
    <x v="140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x v="2"/>
    <s v="50k - 200k"/>
    <x v="141"/>
    <n v="1375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x v="2"/>
    <s v="50k - 200k"/>
    <x v="142"/>
    <n v="60851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x v="2"/>
    <s v="50k - 200k"/>
    <x v="143"/>
    <n v="95779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x v="2"/>
    <s v="50k - 200k"/>
    <x v="142"/>
    <n v="6085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x v="2"/>
    <s v="50k - 200k"/>
    <x v="143"/>
    <n v="9577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x v="2"/>
    <s v="50k - 200k"/>
    <x v="141"/>
    <n v="1375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x v="2"/>
    <s v="50k - 200k"/>
    <x v="142"/>
    <n v="6085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x v="2"/>
    <s v="50k - 200k"/>
    <x v="143"/>
    <n v="95779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x v="2"/>
    <s v="50k - 200k"/>
    <x v="140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x v="2"/>
    <s v="50k - 200k"/>
    <x v="140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x v="2"/>
    <s v="50k - 200k"/>
    <x v="144"/>
    <n v="1308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x v="2"/>
    <s v="50k - 200k"/>
    <x v="140"/>
    <n v="12875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x v="2"/>
    <s v="50k - 200k"/>
    <x v="143"/>
    <n v="9577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x v="2"/>
    <s v="50k - 200k"/>
    <x v="140"/>
    <n v="12875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x v="2"/>
    <s v="50k - 200k"/>
    <x v="142"/>
    <n v="6085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x v="2"/>
    <s v="50k - 200k"/>
    <x v="145"/>
    <n v="514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x v="2"/>
    <s v="50k - 200k"/>
    <x v="143"/>
    <n v="957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x v="2"/>
    <s v="50k - 200k"/>
    <x v="140"/>
    <n v="12875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x v="2"/>
    <s v="50k - 200k"/>
    <x v="141"/>
    <n v="13757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x v="2"/>
    <s v="50k - 200k"/>
    <x v="140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x v="2"/>
    <s v="50k - 200k"/>
    <x v="140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x v="2"/>
    <s v="50k - 200k"/>
    <x v="145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x v="2"/>
    <s v="50k - 200k"/>
    <x v="145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x v="2"/>
    <s v="50k - 200k"/>
    <x v="144"/>
    <n v="13084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x v="2"/>
    <s v="50k - 200k"/>
    <x v="141"/>
    <n v="1375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x v="2"/>
    <s v="50k - 200k"/>
    <x v="141"/>
    <n v="13757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x v="2"/>
    <s v="50k - 200k"/>
    <x v="145"/>
    <n v="5145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x v="2"/>
    <s v="50k - 200k"/>
    <x v="143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x v="2"/>
    <s v="50k - 200k"/>
    <x v="143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x v="2"/>
    <s v="50k - 200k"/>
    <x v="140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x v="2"/>
    <s v="50k - 200k"/>
    <x v="140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x v="2"/>
    <s v="50k - 200k"/>
    <x v="144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x v="2"/>
    <s v="50k - 200k"/>
    <x v="144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x v="2"/>
    <s v="50k - 200k"/>
    <x v="145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x v="2"/>
    <s v="50k - 200k"/>
    <x v="145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x v="2"/>
    <s v="50k - 200k"/>
    <x v="141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x v="2"/>
    <s v="50k - 200k"/>
    <x v="141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x v="2"/>
    <s v="50k - 200k"/>
    <x v="142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x v="2"/>
    <s v="50k - 200k"/>
    <x v="142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x v="0"/>
    <s v="Under 50k"/>
    <x v="13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x v="0"/>
    <s v="Under 50k"/>
    <x v="138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x v="0"/>
    <s v="Under 50k"/>
    <x v="138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x v="2"/>
    <s v="50k - 200k"/>
    <x v="143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x v="2"/>
    <s v="50k - 200k"/>
    <x v="143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x v="2"/>
    <s v="50k - 200k"/>
    <x v="140"/>
    <n v="12875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x v="2"/>
    <s v="50k - 200k"/>
    <x v="141"/>
    <n v="1375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x v="2"/>
    <s v="50k - 200k"/>
    <x v="142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x v="2"/>
    <s v="50k - 200k"/>
    <x v="142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x v="2"/>
    <s v="50k - 200k"/>
    <x v="145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x v="2"/>
    <s v="50k - 200k"/>
    <x v="145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x v="3"/>
    <s v="Over 1m"/>
    <x v="136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x v="3"/>
    <s v="Over 1m"/>
    <x v="136"/>
    <n v="4515419"/>
    <s v="11700"/>
    <s v="  "/>
    <m/>
    <s v="N"/>
    <s v="1176"/>
    <x v="0"/>
    <n v="11"/>
    <s v="Bus"/>
    <s v="76"/>
    <s v="117"/>
    <s v="Real Estate (Other)"/>
    <s v="98"/>
    <s v="Lease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x v="3"/>
    <s v="Over 1m"/>
    <x v="136"/>
    <n v="451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x v="3"/>
    <s v="Over 1m"/>
    <x v="136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x v="3"/>
    <s v="Over 1m"/>
    <x v="136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x v="3"/>
    <s v="Over 1m"/>
    <x v="136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x v="3"/>
    <s v="Over 1m"/>
    <x v="136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x v="3"/>
    <s v="Over 1m"/>
    <x v="136"/>
    <n v="451541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x v="3"/>
    <s v="Over 1m"/>
    <x v="136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x v="3"/>
    <s v="Over 1m"/>
    <x v="136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x v="3"/>
    <s v="Over 1m"/>
    <x v="136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x v="3"/>
    <s v="Over 1m"/>
    <x v="136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x v="3"/>
    <s v="Over 1m"/>
    <x v="136"/>
    <n v="4515419"/>
    <s v="11100"/>
    <s v="DF"/>
    <s v="DIESEL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x v="1"/>
    <s v="200k - 1m"/>
    <x v="137"/>
    <n v="3867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x v="1"/>
    <s v="200k - 1m"/>
    <x v="137"/>
    <n v="3867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x v="1"/>
    <s v="200k - 1m"/>
    <x v="137"/>
    <n v="38678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x v="1"/>
    <s v="200k - 1m"/>
    <x v="137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x v="1"/>
    <s v="200k - 1m"/>
    <x v="137"/>
    <n v="3867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x v="1"/>
    <s v="200k - 1m"/>
    <x v="137"/>
    <n v="3867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x v="1"/>
    <s v="200k - 1m"/>
    <x v="137"/>
    <n v="386787"/>
    <s v="11300"/>
    <s v="DF"/>
    <s v="DIESEL"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x v="3"/>
    <s v="Over 1m"/>
    <x v="136"/>
    <n v="45154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x v="3"/>
    <s v="Over 1m"/>
    <x v="136"/>
    <n v="451541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x v="3"/>
    <s v="Over 1m"/>
    <x v="136"/>
    <n v="4515419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x v="3"/>
    <s v="Over 1m"/>
    <x v="136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x v="1"/>
    <s v="200k - 1m"/>
    <x v="139"/>
    <n v="2606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x v="1"/>
    <s v="200k - 1m"/>
    <x v="139"/>
    <n v="26067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x v="1"/>
    <s v="200k - 1m"/>
    <x v="139"/>
    <n v="26067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x v="3"/>
    <s v="Over 1m"/>
    <x v="136"/>
    <n v="45154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x v="3"/>
    <s v="Over 1m"/>
    <x v="136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x v="3"/>
    <s v="Over 1m"/>
    <x v="136"/>
    <n v="45154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x v="3"/>
    <s v="Over 1m"/>
    <x v="136"/>
    <n v="451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x v="3"/>
    <s v="Over 1m"/>
    <x v="136"/>
    <n v="4515419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x v="3"/>
    <s v="Over 1m"/>
    <x v="136"/>
    <n v="45154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x v="1"/>
    <s v="200k - 1m"/>
    <x v="15"/>
    <n v="44594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x v="1"/>
    <s v="200k - 1m"/>
    <x v="15"/>
    <n v="445940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x v="1"/>
    <s v="200k - 1m"/>
    <x v="15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x v="1"/>
    <s v="200k - 1m"/>
    <x v="15"/>
    <n v="44594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x v="1"/>
    <s v="200k - 1m"/>
    <x v="15"/>
    <n v="44594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x v="1"/>
    <s v="200k - 1m"/>
    <x v="15"/>
    <n v="44594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x v="1"/>
    <s v="200k - 1m"/>
    <x v="15"/>
    <n v="4459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x v="1"/>
    <s v="200k - 1m"/>
    <x v="15"/>
    <n v="44594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x v="1"/>
    <s v="200k - 1m"/>
    <x v="15"/>
    <n v="44594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x v="3"/>
    <s v="Over 1m"/>
    <x v="136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x v="3"/>
    <s v="Over 1m"/>
    <x v="136"/>
    <n v="4515419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x v="3"/>
    <s v="Over 1m"/>
    <x v="136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x v="3"/>
    <s v="Over 1m"/>
    <x v="136"/>
    <n v="451541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x v="3"/>
    <s v="Over 1m"/>
    <x v="136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x v="3"/>
    <s v="Over 1m"/>
    <x v="136"/>
    <n v="4515419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x v="3"/>
    <s v="Over 1m"/>
    <x v="136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x v="3"/>
    <s v="Over 1m"/>
    <x v="136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x v="3"/>
    <s v="Over 1m"/>
    <x v="136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x v="0"/>
    <s v="Under 50k"/>
    <x v="14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x v="0"/>
    <s v="Under 50k"/>
    <x v="14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x v="0"/>
    <s v="Under 50k"/>
    <x v="146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x v="1"/>
    <s v="200k - 1m"/>
    <x v="147"/>
    <n v="8024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x v="1"/>
    <s v="200k - 1m"/>
    <x v="147"/>
    <n v="8024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x v="0"/>
    <s v="Under 50k"/>
    <x v="14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x v="0"/>
    <s v="Under 50k"/>
    <x v="14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x v="0"/>
    <s v="Under 50k"/>
    <x v="14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x v="0"/>
    <s v="Under 50k"/>
    <x v="14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x v="0"/>
    <s v="Under 50k"/>
    <x v="14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x v="0"/>
    <s v="Under 50k"/>
    <x v="14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x v="0"/>
    <s v="Under 50k"/>
    <x v="14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x v="0"/>
    <s v="Under 50k"/>
    <x v="14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x v="0"/>
    <s v="Under 50k"/>
    <x v="148"/>
    <n v="0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x v="0"/>
    <s v="Under 50k"/>
    <x v="148"/>
    <n v="0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x v="0"/>
    <s v="Under 50k"/>
    <x v="14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x v="0"/>
    <s v="Under 50k"/>
    <x v="148"/>
    <n v="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x v="0"/>
    <s v="Under 50k"/>
    <x v="148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x v="1"/>
    <s v="200k - 1m"/>
    <x v="147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x v="1"/>
    <s v="200k - 1m"/>
    <x v="147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x v="0"/>
    <s v="Under 50k"/>
    <x v="148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x v="0"/>
    <s v="Under 50k"/>
    <x v="14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x v="0"/>
    <s v="Under 50k"/>
    <x v="148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x v="0"/>
    <s v="Under 50k"/>
    <x v="148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x v="1"/>
    <s v="200k - 1m"/>
    <x v="147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x v="1"/>
    <s v="200k - 1m"/>
    <x v="147"/>
    <n v="80245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x v="1"/>
    <s v="200k - 1m"/>
    <x v="147"/>
    <n v="802459"/>
    <s v="991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x v="1"/>
    <s v="200k - 1m"/>
    <x v="147"/>
    <n v="80245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x v="1"/>
    <s v="200k - 1m"/>
    <x v="147"/>
    <n v="80245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x v="1"/>
    <s v="200k - 1m"/>
    <x v="147"/>
    <n v="80245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x v="1"/>
    <s v="200k - 1m"/>
    <x v="147"/>
    <n v="80245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x v="1"/>
    <s v="200k - 1m"/>
    <x v="147"/>
    <n v="80245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x v="1"/>
    <s v="200k - 1m"/>
    <x v="147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x v="1"/>
    <s v="200k - 1m"/>
    <x v="147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x v="0"/>
    <s v="Under 50k"/>
    <x v="149"/>
    <n v="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x v="0"/>
    <s v="Under 50k"/>
    <x v="149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x v="0"/>
    <s v="Under 50k"/>
    <x v="149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x v="0"/>
    <s v="Under 50k"/>
    <x v="149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x v="0"/>
    <s v="Under 50k"/>
    <x v="149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x v="2"/>
    <s v="50k - 200k"/>
    <x v="150"/>
    <n v="17784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x v="2"/>
    <s v="50k - 200k"/>
    <x v="151"/>
    <n v="1134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x v="2"/>
    <s v="50k - 200k"/>
    <x v="152"/>
    <n v="10649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x v="2"/>
    <s v="50k - 200k"/>
    <x v="153"/>
    <n v="678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x v="2"/>
    <s v="50k - 200k"/>
    <x v="154"/>
    <n v="106621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x v="2"/>
    <s v="50k - 200k"/>
    <x v="154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x v="2"/>
    <s v="50k - 200k"/>
    <x v="154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x v="2"/>
    <s v="50k - 200k"/>
    <x v="155"/>
    <n v="6043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x v="2"/>
    <s v="50k - 200k"/>
    <x v="155"/>
    <n v="6043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x v="2"/>
    <s v="50k - 200k"/>
    <x v="155"/>
    <n v="60438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x v="1"/>
    <s v="200k - 1m"/>
    <x v="156"/>
    <n v="45007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x v="1"/>
    <s v="200k - 1m"/>
    <x v="156"/>
    <n v="450070"/>
    <s v="647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x v="1"/>
    <s v="200k - 1m"/>
    <x v="156"/>
    <n v="45007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x v="1"/>
    <s v="200k - 1m"/>
    <x v="158"/>
    <n v="7250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x v="0"/>
    <s v="Under 50k"/>
    <x v="149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x v="0"/>
    <s v="Under 50k"/>
    <x v="149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x v="0"/>
    <s v="Under 50k"/>
    <x v="149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x v="0"/>
    <s v="Under 50k"/>
    <x v="149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x v="0"/>
    <s v="Under 50k"/>
    <x v="14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x v="0"/>
    <s v="Under 50k"/>
    <x v="14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x v="0"/>
    <s v="Under 50k"/>
    <x v="14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x v="0"/>
    <s v="Under 50k"/>
    <x v="14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x v="0"/>
    <s v="Under 50k"/>
    <x v="14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x v="0"/>
    <s v="Under 50k"/>
    <x v="14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x v="0"/>
    <s v="Under 50k"/>
    <x v="14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x v="0"/>
    <s v="Under 50k"/>
    <x v="14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x v="0"/>
    <s v="Under 50k"/>
    <x v="14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x v="0"/>
    <s v="Under 50k"/>
    <x v="149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x v="0"/>
    <s v="Under 50k"/>
    <x v="149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x v="0"/>
    <s v="Under 50k"/>
    <x v="149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x v="0"/>
    <s v="Under 50k"/>
    <x v="149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x v="0"/>
    <s v="Under 50k"/>
    <x v="149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x v="1"/>
    <s v="200k - 1m"/>
    <x v="156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x v="0"/>
    <s v="Under 50k"/>
    <x v="149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x v="0"/>
    <s v="Under 50k"/>
    <x v="149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x v="0"/>
    <s v="Under 50k"/>
    <x v="149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x v="0"/>
    <s v="Under 50k"/>
    <x v="14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x v="0"/>
    <s v="Under 50k"/>
    <x v="14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x v="0"/>
    <s v="Under 50k"/>
    <x v="14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x v="0"/>
    <s v="Under 50k"/>
    <x v="14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x v="0"/>
    <s v="Under 50k"/>
    <x v="149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x v="0"/>
    <s v="Under 50k"/>
    <x v="149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x v="1"/>
    <s v="200k - 1m"/>
    <x v="157"/>
    <n v="28005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x v="1"/>
    <s v="200k - 1m"/>
    <x v="157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x v="1"/>
    <s v="200k - 1m"/>
    <x v="157"/>
    <n v="2800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x v="1"/>
    <s v="200k - 1m"/>
    <x v="157"/>
    <n v="2800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x v="1"/>
    <s v="200k - 1m"/>
    <x v="157"/>
    <n v="28005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x v="1"/>
    <s v="200k - 1m"/>
    <x v="156"/>
    <n v="4500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x v="1"/>
    <s v="200k - 1m"/>
    <x v="156"/>
    <n v="4500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x v="1"/>
    <s v="200k - 1m"/>
    <x v="156"/>
    <n v="45007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x v="1"/>
    <s v="200k - 1m"/>
    <x v="156"/>
    <n v="45007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x v="1"/>
    <s v="200k - 1m"/>
    <x v="156"/>
    <n v="45007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x v="1"/>
    <s v="200k - 1m"/>
    <x v="156"/>
    <n v="4500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x v="1"/>
    <s v="200k - 1m"/>
    <x v="156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x v="1"/>
    <s v="200k - 1m"/>
    <x v="156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x v="1"/>
    <s v="200k - 1m"/>
    <x v="156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x v="1"/>
    <s v="200k - 1m"/>
    <x v="156"/>
    <n v="4500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x v="1"/>
    <s v="200k - 1m"/>
    <x v="156"/>
    <n v="450070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x v="2"/>
    <s v="50k - 200k"/>
    <x v="154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x v="2"/>
    <s v="50k - 200k"/>
    <x v="154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x v="2"/>
    <s v="50k - 200k"/>
    <x v="154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x v="2"/>
    <s v="50k - 200k"/>
    <x v="151"/>
    <n v="1134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x v="2"/>
    <s v="50k - 200k"/>
    <x v="151"/>
    <n v="1134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x v="2"/>
    <s v="50k - 200k"/>
    <x v="150"/>
    <n v="1778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x v="2"/>
    <s v="50k - 200k"/>
    <x v="150"/>
    <n v="17784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x v="2"/>
    <s v="50k - 200k"/>
    <x v="153"/>
    <n v="678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x v="2"/>
    <s v="50k - 200k"/>
    <x v="153"/>
    <n v="678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x v="2"/>
    <s v="50k - 200k"/>
    <x v="153"/>
    <n v="6781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x v="2"/>
    <s v="50k - 200k"/>
    <x v="152"/>
    <n v="10649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x v="1"/>
    <s v="200k - 1m"/>
    <x v="157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x v="1"/>
    <s v="200k - 1m"/>
    <x v="157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x v="1"/>
    <s v="200k - 1m"/>
    <x v="157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x v="2"/>
    <s v="50k - 200k"/>
    <x v="155"/>
    <n v="6043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x v="1"/>
    <s v="200k - 1m"/>
    <x v="156"/>
    <n v="4500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x v="1"/>
    <s v="200k - 1m"/>
    <x v="156"/>
    <n v="450070"/>
    <s v="117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x v="1"/>
    <s v="200k - 1m"/>
    <x v="156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x v="1"/>
    <s v="200k - 1m"/>
    <x v="156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x v="1"/>
    <s v="200k - 1m"/>
    <x v="156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x v="2"/>
    <s v="50k - 200k"/>
    <x v="153"/>
    <n v="6781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x v="2"/>
    <s v="50k - 200k"/>
    <x v="154"/>
    <n v="10662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x v="2"/>
    <s v="50k - 200k"/>
    <x v="154"/>
    <n v="1066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x v="2"/>
    <s v="50k - 200k"/>
    <x v="154"/>
    <n v="10662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x v="2"/>
    <s v="50k - 200k"/>
    <x v="155"/>
    <n v="6043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x v="2"/>
    <s v="50k - 200k"/>
    <x v="153"/>
    <n v="6781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x v="2"/>
    <s v="50k - 200k"/>
    <x v="153"/>
    <n v="678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x v="0"/>
    <s v="Under 50k"/>
    <x v="15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x v="2"/>
    <s v="50k - 200k"/>
    <x v="160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x v="2"/>
    <s v="50k - 200k"/>
    <x v="161"/>
    <n v="98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x v="2"/>
    <s v="50k - 200k"/>
    <x v="160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x v="2"/>
    <s v="50k - 200k"/>
    <x v="162"/>
    <n v="6980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x v="1"/>
    <s v="200k - 1m"/>
    <x v="163"/>
    <n v="3496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x v="0"/>
    <s v="Under 50k"/>
    <x v="159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x v="0"/>
    <s v="Under 50k"/>
    <x v="159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x v="0"/>
    <s v="Under 50k"/>
    <x v="159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x v="0"/>
    <s v="Under 50k"/>
    <x v="15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x v="0"/>
    <s v="Under 50k"/>
    <x v="15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x v="0"/>
    <s v="Under 50k"/>
    <x v="159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x v="0"/>
    <s v="Under 50k"/>
    <x v="159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x v="0"/>
    <s v="Under 50k"/>
    <x v="159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x v="0"/>
    <s v="Under 50k"/>
    <x v="15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x v="0"/>
    <s v="Under 50k"/>
    <x v="15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x v="0"/>
    <s v="Under 50k"/>
    <x v="15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x v="0"/>
    <s v="Under 50k"/>
    <x v="15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x v="0"/>
    <s v="Under 50k"/>
    <x v="159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x v="0"/>
    <s v="Under 50k"/>
    <x v="159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x v="0"/>
    <s v="Under 50k"/>
    <x v="159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x v="0"/>
    <s v="Under 50k"/>
    <x v="15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x v="2"/>
    <s v="50k - 200k"/>
    <x v="160"/>
    <n v="1514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x v="0"/>
    <s v="Under 50k"/>
    <x v="159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x v="2"/>
    <s v="50k - 200k"/>
    <x v="161"/>
    <n v="983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x v="0"/>
    <s v="Under 50k"/>
    <x v="159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x v="2"/>
    <s v="50k - 200k"/>
    <x v="162"/>
    <n v="698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x v="0"/>
    <s v="Under 50k"/>
    <x v="159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x v="0"/>
    <s v="Under 50k"/>
    <x v="15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x v="0"/>
    <s v="Under 50k"/>
    <x v="15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x v="2"/>
    <s v="50k - 200k"/>
    <x v="164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x v="2"/>
    <s v="50k - 200k"/>
    <x v="164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x v="2"/>
    <s v="50k - 200k"/>
    <x v="160"/>
    <n v="15149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x v="2"/>
    <s v="50k - 200k"/>
    <x v="160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x v="2"/>
    <s v="50k - 200k"/>
    <x v="160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x v="2"/>
    <s v="50k - 200k"/>
    <x v="160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x v="2"/>
    <s v="50k - 200k"/>
    <x v="160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x v="2"/>
    <s v="50k - 200k"/>
    <x v="160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x v="2"/>
    <s v="50k - 200k"/>
    <x v="161"/>
    <n v="98378"/>
    <s v="114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x v="2"/>
    <s v="50k - 200k"/>
    <x v="161"/>
    <n v="98378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x v="2"/>
    <s v="50k - 200k"/>
    <x v="161"/>
    <n v="983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x v="2"/>
    <s v="50k - 200k"/>
    <x v="161"/>
    <n v="983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x v="2"/>
    <s v="50k - 200k"/>
    <x v="161"/>
    <n v="98378"/>
    <s v="11700"/>
    <s v="  "/>
    <m/>
    <s v="N"/>
    <s v="117C"/>
    <x v="0"/>
    <s v="11"/>
    <s v="Bus"/>
    <s v="7C"/>
    <s v="117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x v="2"/>
    <s v="50k - 200k"/>
    <x v="161"/>
    <n v="983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x v="2"/>
    <s v="50k - 200k"/>
    <x v="160"/>
    <n v="15149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x v="2"/>
    <s v="50k - 200k"/>
    <x v="160"/>
    <n v="151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x v="2"/>
    <s v="50k - 200k"/>
    <x v="160"/>
    <n v="1514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x v="2"/>
    <s v="50k - 200k"/>
    <x v="160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x v="2"/>
    <s v="50k - 200k"/>
    <x v="160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x v="2"/>
    <s v="50k - 200k"/>
    <x v="160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x v="2"/>
    <s v="50k - 200k"/>
    <x v="160"/>
    <n v="15149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x v="2"/>
    <s v="50k - 200k"/>
    <x v="160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x v="2"/>
    <s v="50k - 200k"/>
    <x v="160"/>
    <n v="15149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x v="2"/>
    <s v="50k - 200k"/>
    <x v="160"/>
    <n v="151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x v="2"/>
    <s v="50k - 200k"/>
    <x v="160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x v="2"/>
    <s v="50k - 200k"/>
    <x v="160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x v="2"/>
    <s v="50k - 200k"/>
    <x v="164"/>
    <n v="519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x v="2"/>
    <s v="50k - 200k"/>
    <x v="164"/>
    <n v="51924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x v="2"/>
    <s v="50k - 200k"/>
    <x v="165"/>
    <n v="90733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x v="2"/>
    <s v="50k - 200k"/>
    <x v="165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x v="2"/>
    <s v="50k - 200k"/>
    <x v="165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x v="2"/>
    <s v="50k - 200k"/>
    <x v="165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x v="2"/>
    <s v="50k - 200k"/>
    <x v="165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x v="2"/>
    <s v="50k - 200k"/>
    <x v="165"/>
    <n v="907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x v="2"/>
    <s v="50k - 200k"/>
    <x v="165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x v="2"/>
    <s v="50k - 200k"/>
    <x v="165"/>
    <n v="90733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x v="2"/>
    <s v="50k - 200k"/>
    <x v="165"/>
    <n v="9073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x v="2"/>
    <s v="50k - 200k"/>
    <x v="165"/>
    <n v="9073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x v="2"/>
    <s v="50k - 200k"/>
    <x v="165"/>
    <n v="90733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x v="2"/>
    <s v="50k - 200k"/>
    <x v="165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x v="2"/>
    <s v="50k - 200k"/>
    <x v="165"/>
    <n v="9073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x v="2"/>
    <s v="50k - 200k"/>
    <x v="165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x v="2"/>
    <s v="50k - 200k"/>
    <x v="165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x v="2"/>
    <s v="50k - 200k"/>
    <x v="165"/>
    <n v="90733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x v="2"/>
    <s v="50k - 200k"/>
    <x v="162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x v="2"/>
    <s v="50k - 200k"/>
    <x v="162"/>
    <n v="6980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x v="2"/>
    <s v="50k - 200k"/>
    <x v="162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x v="2"/>
    <s v="50k - 200k"/>
    <x v="162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x v="2"/>
    <s v="50k - 200k"/>
    <x v="162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x v="2"/>
    <s v="50k - 200k"/>
    <x v="164"/>
    <n v="519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x v="2"/>
    <s v="50k - 200k"/>
    <x v="164"/>
    <n v="519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x v="2"/>
    <s v="50k - 200k"/>
    <x v="164"/>
    <n v="519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x v="2"/>
    <s v="50k - 200k"/>
    <x v="161"/>
    <n v="9837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x v="2"/>
    <s v="50k - 200k"/>
    <x v="161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x v="2"/>
    <s v="50k - 200k"/>
    <x v="161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x v="2"/>
    <s v="50k - 200k"/>
    <x v="161"/>
    <n v="9837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x v="2"/>
    <s v="50k - 200k"/>
    <x v="162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x v="2"/>
    <s v="50k - 200k"/>
    <x v="162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x v="2"/>
    <s v="50k - 200k"/>
    <x v="162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x v="2"/>
    <s v="50k - 200k"/>
    <x v="162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x v="2"/>
    <s v="50k - 200k"/>
    <x v="164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x v="2"/>
    <s v="50k - 200k"/>
    <x v="164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x v="1"/>
    <s v="200k - 1m"/>
    <x v="163"/>
    <n v="3496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x v="2"/>
    <s v="50k - 200k"/>
    <x v="160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x v="1"/>
    <s v="200k - 1m"/>
    <x v="163"/>
    <n v="3496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x v="2"/>
    <s v="50k - 200k"/>
    <x v="160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x v="1"/>
    <s v="200k - 1m"/>
    <x v="163"/>
    <n v="34968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x v="1"/>
    <s v="200k - 1m"/>
    <x v="163"/>
    <n v="34968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x v="2"/>
    <s v="50k - 200k"/>
    <x v="166"/>
    <n v="16131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x v="2"/>
    <s v="50k - 200k"/>
    <x v="166"/>
    <n v="161316"/>
    <s v="11100"/>
    <s v="CN"/>
    <s v="COMPRESSED NATURAL GAS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x v="2"/>
    <s v="50k - 200k"/>
    <x v="166"/>
    <n v="161316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x v="2"/>
    <s v="50k - 200k"/>
    <x v="167"/>
    <n v="13260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x v="3"/>
    <s v="Over 1m"/>
    <x v="168"/>
    <n v="860820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x v="3"/>
    <s v="Over 1m"/>
    <x v="168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x v="3"/>
    <s v="Over 1m"/>
    <x v="168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x v="3"/>
    <s v="Over 1m"/>
    <x v="168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x v="3"/>
    <s v="Over 1m"/>
    <x v="168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x v="3"/>
    <s v="Over 1m"/>
    <x v="168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x v="1"/>
    <s v="200k - 1m"/>
    <x v="169"/>
    <n v="29037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x v="0"/>
    <s v="Under 50k"/>
    <x v="17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x v="3"/>
    <s v="Over 1m"/>
    <x v="168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x v="3"/>
    <s v="Over 1m"/>
    <x v="97"/>
    <n v="215070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x v="3"/>
    <s v="Over 1m"/>
    <x v="97"/>
    <n v="215070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x v="1"/>
    <s v="200k - 1m"/>
    <x v="157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x v="1"/>
    <s v="200k - 1m"/>
    <x v="157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x v="1"/>
    <s v="200k - 1m"/>
    <x v="169"/>
    <n v="29037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x v="1"/>
    <s v="200k - 1m"/>
    <x v="169"/>
    <n v="2903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x v="1"/>
    <s v="200k - 1m"/>
    <x v="171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x v="1"/>
    <s v="200k - 1m"/>
    <x v="171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x v="1"/>
    <s v="200k - 1m"/>
    <x v="171"/>
    <n v="26692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x v="1"/>
    <s v="200k - 1m"/>
    <x v="171"/>
    <n v="26692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x v="1"/>
    <s v="200k - 1m"/>
    <x v="172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x v="1"/>
    <s v="200k - 1m"/>
    <x v="172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x v="1"/>
    <s v="200k - 1m"/>
    <x v="172"/>
    <n v="29686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x v="2"/>
    <s v="50k - 200k"/>
    <x v="173"/>
    <n v="14536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x v="2"/>
    <s v="50k - 200k"/>
    <x v="174"/>
    <n v="93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x v="2"/>
    <s v="50k - 200k"/>
    <x v="174"/>
    <n v="9386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x v="2"/>
    <s v="50k - 200k"/>
    <x v="167"/>
    <n v="1326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x v="2"/>
    <s v="50k - 200k"/>
    <x v="175"/>
    <n v="638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x v="1"/>
    <s v="200k - 1m"/>
    <x v="169"/>
    <n v="2903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x v="2"/>
    <s v="50k - 200k"/>
    <x v="176"/>
    <n v="6854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x v="2"/>
    <s v="50k - 200k"/>
    <x v="177"/>
    <n v="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x v="2"/>
    <s v="50k - 200k"/>
    <x v="177"/>
    <n v="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x v="1"/>
    <s v="200k - 1m"/>
    <x v="172"/>
    <n v="29686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x v="3"/>
    <s v="Over 1m"/>
    <x v="168"/>
    <n v="8608208"/>
    <s v="1260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x v="1"/>
    <s v="200k - 1m"/>
    <x v="171"/>
    <n v="26692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x v="1"/>
    <s v="200k - 1m"/>
    <x v="171"/>
    <n v="26692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x v="1"/>
    <s v="200k - 1m"/>
    <x v="171"/>
    <n v="266921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x v="3"/>
    <s v="Over 1m"/>
    <x v="168"/>
    <n v="8608208"/>
    <s v="641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x v="3"/>
    <s v="Over 1m"/>
    <x v="168"/>
    <n v="8608208"/>
    <s v="641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x v="3"/>
    <s v="Over 1m"/>
    <x v="168"/>
    <n v="8608208"/>
    <s v="641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x v="3"/>
    <s v="Over 1m"/>
    <x v="168"/>
    <n v="8608208"/>
    <s v="641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x v="0"/>
    <s v="Under 50k"/>
    <x v="17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x v="0"/>
    <s v="Under 50k"/>
    <x v="17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x v="0"/>
    <s v="Under 50k"/>
    <x v="17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x v="0"/>
    <s v="Under 50k"/>
    <x v="17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x v="0"/>
    <s v="Under 50k"/>
    <x v="170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x v="0"/>
    <s v="Under 50k"/>
    <x v="17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x v="3"/>
    <s v="Over 1m"/>
    <x v="77"/>
    <n v="4586770"/>
    <s v="441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x v="3"/>
    <s v="Over 1m"/>
    <x v="77"/>
    <n v="4586770"/>
    <s v="441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x v="3"/>
    <s v="Over 1m"/>
    <x v="77"/>
    <n v="4586770"/>
    <s v="441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x v="3"/>
    <s v="Over 1m"/>
    <x v="77"/>
    <n v="4586770"/>
    <s v="441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x v="3"/>
    <s v="Over 1m"/>
    <x v="77"/>
    <n v="4586770"/>
    <s v="441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x v="3"/>
    <s v="Over 1m"/>
    <x v="77"/>
    <n v="4586770"/>
    <s v="441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x v="3"/>
    <s v="Over 1m"/>
    <x v="77"/>
    <n v="4586770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x v="3"/>
    <s v="Over 1m"/>
    <x v="77"/>
    <n v="4586770"/>
    <s v="441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x v="3"/>
    <s v="Over 1m"/>
    <x v="77"/>
    <n v="4586770"/>
    <s v="441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x v="3"/>
    <s v="Over 1m"/>
    <x v="77"/>
    <n v="4586770"/>
    <s v="441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x v="0"/>
    <s v="Under 50k"/>
    <x v="170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x v="0"/>
    <s v="Under 50k"/>
    <x v="170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x v="0"/>
    <s v="Under 50k"/>
    <x v="170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x v="3"/>
    <s v="Over 1m"/>
    <x v="168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x v="3"/>
    <s v="Over 1m"/>
    <x v="168"/>
    <n v="8608208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x v="3"/>
    <s v="Over 1m"/>
    <x v="168"/>
    <n v="8608208"/>
    <s v="112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x v="3"/>
    <s v="Over 1m"/>
    <x v="168"/>
    <n v="8608208"/>
    <s v="11400"/>
    <s v="DP"/>
    <s v="DIESEL (PARTICULATE TRAP)"/>
    <s v="N"/>
    <s v="1114"/>
    <x v="0"/>
    <n v="11"/>
    <s v="Bus"/>
    <s v="14"/>
    <s v="111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x v="0"/>
    <s v="Under 50k"/>
    <x v="170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x v="3"/>
    <s v="Over 1m"/>
    <x v="168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x v="3"/>
    <s v="Over 1m"/>
    <x v="168"/>
    <n v="860820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x v="1"/>
    <s v="200k - 1m"/>
    <x v="169"/>
    <n v="29037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x v="1"/>
    <s v="200k - 1m"/>
    <x v="169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x v="1"/>
    <s v="200k - 1m"/>
    <x v="169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x v="0"/>
    <s v="Under 50k"/>
    <x v="170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x v="3"/>
    <s v="Over 1m"/>
    <x v="168"/>
    <n v="8608208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x v="3"/>
    <s v="Over 1m"/>
    <x v="168"/>
    <n v="8608208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x v="3"/>
    <s v="Over 1m"/>
    <x v="168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x v="1"/>
    <s v="200k - 1m"/>
    <x v="169"/>
    <n v="2903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x v="1"/>
    <s v="200k - 1m"/>
    <x v="169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x v="3"/>
    <s v="Over 1m"/>
    <x v="168"/>
    <n v="8608208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x v="3"/>
    <s v="Over 1m"/>
    <x v="168"/>
    <n v="860820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x v="3"/>
    <s v="Over 1m"/>
    <x v="168"/>
    <n v="860820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x v="3"/>
    <s v="Over 1m"/>
    <x v="168"/>
    <n v="860820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x v="0"/>
    <s v="Under 50k"/>
    <x v="170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x v="0"/>
    <s v="Under 50k"/>
    <x v="170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x v="0"/>
    <s v="Under 50k"/>
    <x v="170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x v="0"/>
    <s v="Under 50k"/>
    <x v="170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x v="0"/>
    <s v="Under 50k"/>
    <x v="170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x v="0"/>
    <s v="Under 50k"/>
    <x v="170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x v="0"/>
    <s v="Under 50k"/>
    <x v="170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x v="0"/>
    <s v="Under 50k"/>
    <x v="170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x v="0"/>
    <s v="Under 50k"/>
    <x v="170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x v="2"/>
    <s v="50k - 200k"/>
    <x v="175"/>
    <n v="638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x v="2"/>
    <s v="50k - 200k"/>
    <x v="175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x v="2"/>
    <s v="50k - 200k"/>
    <x v="175"/>
    <n v="638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x v="2"/>
    <s v="50k - 200k"/>
    <x v="167"/>
    <n v="132600"/>
    <s v="114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x v="2"/>
    <s v="50k - 200k"/>
    <x v="167"/>
    <n v="132600"/>
    <s v="114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x v="2"/>
    <s v="50k - 200k"/>
    <x v="167"/>
    <n v="13260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x v="2"/>
    <s v="50k - 200k"/>
    <x v="167"/>
    <n v="13260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x v="2"/>
    <s v="50k - 200k"/>
    <x v="167"/>
    <n v="132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x v="2"/>
    <s v="50k - 200k"/>
    <x v="167"/>
    <n v="13260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x v="2"/>
    <s v="50k - 200k"/>
    <x v="167"/>
    <n v="132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x v="2"/>
    <s v="50k - 200k"/>
    <x v="178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x v="2"/>
    <s v="50k - 200k"/>
    <x v="178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x v="1"/>
    <s v="200k - 1m"/>
    <x v="172"/>
    <n v="2968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x v="1"/>
    <s v="200k - 1m"/>
    <x v="172"/>
    <n v="29686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x v="1"/>
    <s v="200k - 1m"/>
    <x v="172"/>
    <n v="2968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x v="1"/>
    <s v="200k - 1m"/>
    <x v="172"/>
    <n v="29686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x v="1"/>
    <s v="200k - 1m"/>
    <x v="172"/>
    <n v="296863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x v="1"/>
    <s v="200k - 1m"/>
    <x v="172"/>
    <n v="296863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x v="1"/>
    <s v="200k - 1m"/>
    <x v="172"/>
    <n v="2968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x v="1"/>
    <s v="200k - 1m"/>
    <x v="172"/>
    <n v="2968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x v="2"/>
    <s v="50k - 200k"/>
    <x v="173"/>
    <n v="14536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x v="2"/>
    <s v="50k - 200k"/>
    <x v="179"/>
    <n v="678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x v="3"/>
    <s v="Over 1m"/>
    <x v="97"/>
    <n v="2150706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x v="2"/>
    <s v="50k - 200k"/>
    <x v="180"/>
    <n v="83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x v="2"/>
    <s v="50k - 200k"/>
    <x v="180"/>
    <n v="8389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x v="2"/>
    <s v="50k - 200k"/>
    <x v="180"/>
    <n v="8389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x v="2"/>
    <s v="50k - 200k"/>
    <x v="180"/>
    <n v="8389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x v="2"/>
    <s v="50k - 200k"/>
    <x v="180"/>
    <n v="83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x v="2"/>
    <s v="50k - 200k"/>
    <x v="176"/>
    <n v="6854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x v="2"/>
    <s v="50k - 200k"/>
    <x v="176"/>
    <n v="68545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x v="2"/>
    <s v="50k - 200k"/>
    <x v="176"/>
    <n v="685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x v="2"/>
    <s v="50k - 200k"/>
    <x v="176"/>
    <n v="6854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x v="2"/>
    <s v="50k - 200k"/>
    <x v="176"/>
    <n v="685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x v="2"/>
    <s v="50k - 200k"/>
    <x v="176"/>
    <n v="6854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x v="1"/>
    <s v="200k - 1m"/>
    <x v="171"/>
    <n v="266921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x v="1"/>
    <s v="200k - 1m"/>
    <x v="171"/>
    <n v="26692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x v="1"/>
    <s v="200k - 1m"/>
    <x v="171"/>
    <n v="26692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x v="1"/>
    <s v="200k - 1m"/>
    <x v="171"/>
    <n v="266921"/>
    <s v="111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x v="1"/>
    <s v="200k - 1m"/>
    <x v="171"/>
    <n v="2669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x v="1"/>
    <s v="200k - 1m"/>
    <x v="171"/>
    <n v="2669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x v="1"/>
    <s v="200k - 1m"/>
    <x v="171"/>
    <n v="2669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x v="1"/>
    <s v="200k - 1m"/>
    <x v="171"/>
    <n v="26692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x v="1"/>
    <s v="200k - 1m"/>
    <x v="171"/>
    <n v="266921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x v="1"/>
    <s v="200k - 1m"/>
    <x v="171"/>
    <n v="266921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x v="2"/>
    <s v="50k - 200k"/>
    <x v="173"/>
    <n v="1453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x v="2"/>
    <s v="50k - 200k"/>
    <x v="173"/>
    <n v="145361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x v="3"/>
    <s v="Over 1m"/>
    <x v="168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x v="3"/>
    <s v="Over 1m"/>
    <x v="168"/>
    <n v="8608208"/>
    <s v="11100"/>
    <s v="DP"/>
    <s v="DIESEL (PARTICULATE TRAP)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x v="3"/>
    <s v="Over 1m"/>
    <x v="168"/>
    <n v="8608208"/>
    <s v="12400"/>
    <s v="  "/>
    <m/>
    <s v="N"/>
    <s v="1246"/>
    <x v="4"/>
    <n v="12"/>
    <s v="Fixed Guideway"/>
    <s v="46"/>
    <s v="124"/>
    <s v="Lease"/>
    <s v="01"/>
    <s v="Admin/Maint Facility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x v="3"/>
    <s v="Over 1m"/>
    <x v="168"/>
    <n v="8608208"/>
    <s v="11100"/>
    <s v="DP"/>
    <s v="DIESEL (PARTICULATE TRAP)"/>
    <s v="N"/>
    <s v="1116"/>
    <x v="0"/>
    <n v="11"/>
    <s v="Bus"/>
    <s v="16"/>
    <s v="111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x v="2"/>
    <s v="50k - 200k"/>
    <x v="174"/>
    <n v="938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x v="2"/>
    <s v="50k - 200k"/>
    <x v="177"/>
    <n v="50996"/>
    <s v="11600"/>
    <s v="BD"/>
    <s v="BIODIESEL"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x v="2"/>
    <s v="50k - 200k"/>
    <x v="177"/>
    <n v="50996"/>
    <s v="11400"/>
    <s v="BD"/>
    <s v="BIODIESEL"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x v="2"/>
    <s v="50k - 200k"/>
    <x v="177"/>
    <n v="50996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x v="2"/>
    <s v="50k - 200k"/>
    <x v="177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x v="2"/>
    <s v="50k - 200k"/>
    <x v="177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x v="2"/>
    <s v="50k - 200k"/>
    <x v="179"/>
    <n v="678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x v="1"/>
    <s v="200k - 1m"/>
    <x v="169"/>
    <n v="2903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x v="1"/>
    <s v="200k - 1m"/>
    <x v="169"/>
    <n v="2903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x v="1"/>
    <s v="200k - 1m"/>
    <x v="169"/>
    <n v="2903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x v="1"/>
    <s v="200k - 1m"/>
    <x v="169"/>
    <n v="290373"/>
    <s v="11100"/>
    <s v="DP"/>
    <s v="DIESEL (PARTICULATE TRAP)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x v="1"/>
    <s v="200k - 1m"/>
    <x v="169"/>
    <n v="290373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x v="1"/>
    <s v="200k - 1m"/>
    <x v="169"/>
    <n v="29037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x v="1"/>
    <s v="200k - 1m"/>
    <x v="169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x v="1"/>
    <s v="200k - 1m"/>
    <x v="169"/>
    <n v="29037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x v="1"/>
    <s v="200k - 1m"/>
    <x v="169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x v="3"/>
    <s v="Over 1m"/>
    <x v="168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x v="3"/>
    <s v="Over 1m"/>
    <x v="168"/>
    <n v="8608208"/>
    <s v="12400"/>
    <s v="  "/>
    <m/>
    <s v="N"/>
    <s v="1244"/>
    <x v="4"/>
    <n v="12"/>
    <s v="Fixed Guideway"/>
    <s v="44"/>
    <s v="124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x v="3"/>
    <s v="Over 1m"/>
    <x v="168"/>
    <n v="8608208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x v="3"/>
    <s v="Over 1m"/>
    <x v="168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x v="3"/>
    <s v="Over 1m"/>
    <x v="168"/>
    <n v="8608208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x v="1"/>
    <s v="200k - 1m"/>
    <x v="169"/>
    <n v="2903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x v="1"/>
    <s v="200k - 1m"/>
    <x v="169"/>
    <n v="2903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x v="1"/>
    <s v="200k - 1m"/>
    <x v="169"/>
    <n v="290373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x v="1"/>
    <s v="200k - 1m"/>
    <x v="169"/>
    <n v="290373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x v="1"/>
    <s v="200k - 1m"/>
    <x v="169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x v="1"/>
    <s v="200k - 1m"/>
    <x v="169"/>
    <n v="290373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x v="2"/>
    <s v="50k - 200k"/>
    <x v="166"/>
    <n v="161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x v="1"/>
    <s v="200k - 1m"/>
    <x v="157"/>
    <n v="2800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x v="1"/>
    <s v="200k - 1m"/>
    <x v="157"/>
    <n v="28005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x v="1"/>
    <s v="200k - 1m"/>
    <x v="157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x v="1"/>
    <s v="200k - 1m"/>
    <x v="157"/>
    <n v="28005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3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3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x v="3"/>
    <s v="Over 1m"/>
    <x v="168"/>
    <n v="8608208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x v="3"/>
    <s v="Over 1m"/>
    <x v="168"/>
    <n v="860820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x v="3"/>
    <s v="Over 1m"/>
    <x v="168"/>
    <n v="8608208"/>
    <s v="11700"/>
    <s v="  "/>
    <m/>
    <s v="N"/>
    <s v="1176"/>
    <x v="0"/>
    <n v="11"/>
    <s v="Bus"/>
    <s v="76"/>
    <s v="117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x v="3"/>
    <s v="Over 1m"/>
    <x v="168"/>
    <n v="8608208"/>
    <s v="11300"/>
    <s v="  "/>
    <m/>
    <s v="N"/>
    <s v="1172"/>
    <x v="0"/>
    <n v="11"/>
    <s v="Bus"/>
    <s v="72"/>
    <s v="117"/>
    <s v="Force Account"/>
    <s v="01"/>
    <s v="Force Account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x v="3"/>
    <s v="Over 1m"/>
    <x v="168"/>
    <n v="8608208"/>
    <s v="113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x v="3"/>
    <s v="Over 1m"/>
    <x v="168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x v="3"/>
    <s v="Over 1m"/>
    <x v="168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x v="3"/>
    <s v="Over 1m"/>
    <x v="168"/>
    <n v="8608208"/>
    <s v="11700"/>
    <s v="  "/>
    <m/>
    <s v="N"/>
    <s v="1176"/>
    <x v="0"/>
    <n v="11"/>
    <s v="Bus"/>
    <s v="76"/>
    <s v="117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x v="3"/>
    <s v="Over 1m"/>
    <x v="168"/>
    <n v="860820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x v="3"/>
    <s v="Over 1m"/>
    <x v="168"/>
    <n v="8608208"/>
    <s v="11100"/>
    <s v="DF"/>
    <s v="DIESEL"/>
    <s v="N"/>
    <s v="1124"/>
    <x v="0"/>
    <n v="11"/>
    <s v="Bus"/>
    <s v="24"/>
    <s v="112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x v="3"/>
    <s v="Over 1m"/>
    <x v="168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x v="3"/>
    <s v="Over 1m"/>
    <x v="168"/>
    <n v="8608208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x v="3"/>
    <s v="Over 1m"/>
    <x v="168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x v="3"/>
    <s v="Over 1m"/>
    <x v="168"/>
    <n v="8608208"/>
    <s v="11300"/>
    <s v="  "/>
    <m/>
    <s v="N"/>
    <s v="1133"/>
    <x v="0"/>
    <s v="11"/>
    <s v="Bus"/>
    <s v="33"/>
    <s v="113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x v="3"/>
    <s v="Over 1m"/>
    <x v="168"/>
    <n v="8608208"/>
    <s v="11300"/>
    <s v="  "/>
    <m/>
    <s v="N"/>
    <s v="1134"/>
    <x v="0"/>
    <s v="11"/>
    <s v="Bus"/>
    <s v="34"/>
    <s v="113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x v="3"/>
    <s v="Over 1m"/>
    <x v="168"/>
    <n v="860820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x v="3"/>
    <s v="Over 1m"/>
    <x v="181"/>
    <n v="1487483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x v="3"/>
    <s v="Over 1m"/>
    <x v="181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x v="3"/>
    <s v="Over 1m"/>
    <x v="181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x v="1"/>
    <s v="200k - 1m"/>
    <x v="182"/>
    <n v="2293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x v="1"/>
    <s v="200k - 1m"/>
    <x v="183"/>
    <n v="31349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x v="1"/>
    <s v="200k - 1m"/>
    <x v="183"/>
    <n v="3134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x v="1"/>
    <s v="200k - 1m"/>
    <x v="183"/>
    <n v="3134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x v="3"/>
    <s v="Over 1m"/>
    <x v="168"/>
    <n v="8608208"/>
    <s v="64700"/>
    <s v="DM"/>
    <s v="DUAL MODE (DIESEL / ELEC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x v="1"/>
    <s v="200k - 1m"/>
    <x v="182"/>
    <n v="22935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x v="0"/>
    <s v="Under 50k"/>
    <x v="1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x v="2"/>
    <s v="50k - 200k"/>
    <x v="185"/>
    <n v="905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x v="2"/>
    <s v="50k - 200k"/>
    <x v="186"/>
    <n v="927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x v="2"/>
    <s v="50k - 200k"/>
    <x v="187"/>
    <n v="1477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x v="2"/>
    <s v="50k - 200k"/>
    <x v="188"/>
    <n v="14359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x v="2"/>
    <s v="50k - 200k"/>
    <x v="189"/>
    <n v="660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x v="1"/>
    <s v="200k - 1m"/>
    <x v="182"/>
    <n v="2293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x v="0"/>
    <s v="Under 50k"/>
    <x v="184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x v="0"/>
    <s v="Under 50k"/>
    <x v="184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x v="0"/>
    <s v="Under 50k"/>
    <x v="184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x v="0"/>
    <s v="Under 50k"/>
    <x v="184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x v="0"/>
    <s v="Under 50k"/>
    <x v="184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x v="0"/>
    <s v="Under 50k"/>
    <x v="184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x v="0"/>
    <s v="Under 50k"/>
    <x v="184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x v="0"/>
    <s v="Under 50k"/>
    <x v="184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x v="3"/>
    <s v="Over 1m"/>
    <x v="181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x v="3"/>
    <s v="Over 1m"/>
    <x v="181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x v="3"/>
    <s v="Over 1m"/>
    <x v="181"/>
    <n v="148748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x v="0"/>
    <s v="Under 50k"/>
    <x v="184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x v="0"/>
    <s v="Under 50k"/>
    <x v="184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x v="0"/>
    <s v="Under 50k"/>
    <x v="184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x v="0"/>
    <s v="Under 50k"/>
    <x v="184"/>
    <n v="0"/>
    <s v="114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x v="3"/>
    <s v="Over 1m"/>
    <x v="168"/>
    <n v="8608208"/>
    <s v="12100"/>
    <s v="  "/>
    <m/>
    <s v="N"/>
    <s v="1215"/>
    <x v="4"/>
    <n v="12"/>
    <s v="Fixed Guideway"/>
    <s v="15"/>
    <s v="121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x v="3"/>
    <s v="Over 1m"/>
    <x v="168"/>
    <n v="8608208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x v="3"/>
    <s v="Over 1m"/>
    <x v="168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x v="3"/>
    <s v="Over 1m"/>
    <x v="168"/>
    <n v="8608208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x v="3"/>
    <s v="Over 1m"/>
    <x v="168"/>
    <n v="8608208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x v="3"/>
    <s v="Over 1m"/>
    <x v="168"/>
    <n v="8608208"/>
    <s v="12500"/>
    <s v="  "/>
    <m/>
    <s v="N"/>
    <s v="1251"/>
    <x v="4"/>
    <n v="12"/>
    <s v="Fixed Guideway"/>
    <s v="51"/>
    <s v="125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x v="3"/>
    <s v="Over 1m"/>
    <x v="168"/>
    <n v="8608208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x v="3"/>
    <s v="Over 1m"/>
    <x v="168"/>
    <n v="8608208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x v="1"/>
    <s v="200k - 1m"/>
    <x v="190"/>
    <n v="278165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x v="1"/>
    <s v="200k - 1m"/>
    <x v="190"/>
    <n v="278165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x v="1"/>
    <s v="200k - 1m"/>
    <x v="190"/>
    <n v="27816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x v="3"/>
    <s v="Over 1m"/>
    <x v="181"/>
    <n v="1487483"/>
    <s v="12200"/>
    <s v="  "/>
    <m/>
    <s v="N"/>
    <s v="1221"/>
    <x v="4"/>
    <n v="12"/>
    <s v="Fixed Guideway"/>
    <s v="21"/>
    <s v="122"/>
    <s v="Engineering and Design"/>
    <s v="01"/>
    <s v="Busway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x v="3"/>
    <s v="Over 1m"/>
    <x v="181"/>
    <n v="1487483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x v="3"/>
    <s v="Over 1m"/>
    <x v="168"/>
    <n v="860820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x v="3"/>
    <s v="Over 1m"/>
    <x v="168"/>
    <n v="860820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x v="3"/>
    <s v="Over 1m"/>
    <x v="168"/>
    <n v="8608208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x v="3"/>
    <s v="Over 1m"/>
    <x v="168"/>
    <n v="8608208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x v="3"/>
    <s v="Over 1m"/>
    <x v="168"/>
    <n v="8608208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x v="3"/>
    <s v="Over 1m"/>
    <x v="168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x v="3"/>
    <s v="Over 1m"/>
    <x v="168"/>
    <n v="86082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x v="3"/>
    <s v="Over 1m"/>
    <x v="168"/>
    <n v="860820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x v="3"/>
    <s v="Over 1m"/>
    <x v="168"/>
    <n v="86082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x v="3"/>
    <s v="Over 1m"/>
    <x v="168"/>
    <n v="8608208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x v="3"/>
    <s v="Over 1m"/>
    <x v="168"/>
    <n v="86082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x v="3"/>
    <s v="Over 1m"/>
    <x v="168"/>
    <n v="860820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x v="3"/>
    <s v="Over 1m"/>
    <x v="168"/>
    <n v="860820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x v="3"/>
    <s v="Over 1m"/>
    <x v="168"/>
    <n v="8608208"/>
    <s v="11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x v="3"/>
    <s v="Over 1m"/>
    <x v="168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x v="3"/>
    <s v="Over 1m"/>
    <x v="168"/>
    <n v="8608208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x v="3"/>
    <s v="Over 1m"/>
    <x v="168"/>
    <n v="860820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x v="3"/>
    <s v="Over 1m"/>
    <x v="168"/>
    <n v="86082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x v="3"/>
    <s v="Over 1m"/>
    <x v="168"/>
    <n v="86082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x v="3"/>
    <s v="Over 1m"/>
    <x v="168"/>
    <n v="8608208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x v="2"/>
    <s v="50k - 200k"/>
    <x v="187"/>
    <n v="147725"/>
    <s v="11400"/>
    <s v="CN"/>
    <s v="COMPRESSED NATURAL GAS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x v="2"/>
    <s v="50k - 200k"/>
    <x v="187"/>
    <n v="147725"/>
    <s v="11400"/>
    <s v="CN"/>
    <s v="COMPRESSED NATURAL GAS"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x v="2"/>
    <s v="50k - 200k"/>
    <x v="187"/>
    <n v="147725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x v="2"/>
    <s v="50k - 200k"/>
    <x v="187"/>
    <n v="147725"/>
    <s v="11100"/>
    <s v="CN"/>
    <s v="COMPRESSED NATURAL GAS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x v="2"/>
    <s v="50k - 200k"/>
    <x v="187"/>
    <n v="147725"/>
    <s v="11100"/>
    <s v="CN"/>
    <s v="COMPRESSED NATURAL GAS"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x v="2"/>
    <s v="50k - 200k"/>
    <x v="187"/>
    <n v="14772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x v="2"/>
    <s v="50k - 200k"/>
    <x v="191"/>
    <n v="5493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x v="2"/>
    <s v="50k - 200k"/>
    <x v="191"/>
    <n v="549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x v="2"/>
    <s v="50k - 200k"/>
    <x v="191"/>
    <n v="5493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x v="2"/>
    <s v="50k - 200k"/>
    <x v="192"/>
    <n v="881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x v="2"/>
    <s v="50k - 200k"/>
    <x v="185"/>
    <n v="90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x v="2"/>
    <s v="50k - 200k"/>
    <x v="193"/>
    <n v="62182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x v="2"/>
    <s v="50k - 200k"/>
    <x v="193"/>
    <n v="6218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x v="2"/>
    <s v="50k - 200k"/>
    <x v="186"/>
    <n v="927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x v="2"/>
    <s v="50k - 200k"/>
    <x v="186"/>
    <n v="92742"/>
    <s v="11100"/>
    <s v="DF"/>
    <s v="DIESEL"/>
    <s v="N"/>
    <s v="1116"/>
    <x v="0"/>
    <n v="11"/>
    <s v="Bus"/>
    <s v="16"/>
    <s v="111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x v="2"/>
    <s v="50k - 200k"/>
    <x v="186"/>
    <n v="927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x v="2"/>
    <s v="50k - 200k"/>
    <x v="186"/>
    <n v="927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x v="3"/>
    <s v="Over 1m"/>
    <x v="168"/>
    <n v="860820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x v="1"/>
    <s v="200k - 1m"/>
    <x v="190"/>
    <n v="27816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x v="2"/>
    <s v="50k - 200k"/>
    <x v="189"/>
    <n v="6602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x v="3"/>
    <s v="Over 1m"/>
    <x v="181"/>
    <n v="1487483"/>
    <s v="11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x v="3"/>
    <s v="Over 1m"/>
    <x v="181"/>
    <n v="1487483"/>
    <s v="1144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x v="3"/>
    <s v="Over 1m"/>
    <x v="181"/>
    <n v="1487483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x v="3"/>
    <s v="Over 1m"/>
    <x v="181"/>
    <n v="14874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x v="3"/>
    <s v="Over 1m"/>
    <x v="181"/>
    <n v="14874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x v="3"/>
    <s v="Over 1m"/>
    <x v="181"/>
    <n v="148748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x v="3"/>
    <s v="Over 1m"/>
    <x v="181"/>
    <n v="148748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x v="3"/>
    <s v="Over 1m"/>
    <x v="181"/>
    <n v="148748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x v="1"/>
    <s v="200k - 1m"/>
    <x v="190"/>
    <n v="2781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x v="1"/>
    <s v="200k - 1m"/>
    <x v="190"/>
    <n v="278165"/>
    <s v="111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x v="1"/>
    <s v="200k - 1m"/>
    <x v="190"/>
    <n v="27816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x v="1"/>
    <s v="200k - 1m"/>
    <x v="190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x v="1"/>
    <s v="200k - 1m"/>
    <x v="190"/>
    <n v="2781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x v="1"/>
    <s v="200k - 1m"/>
    <x v="190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x v="2"/>
    <s v="50k - 200k"/>
    <x v="194"/>
    <n v="10865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x v="2"/>
    <s v="50k - 200k"/>
    <x v="194"/>
    <n v="1086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x v="2"/>
    <s v="50k - 200k"/>
    <x v="194"/>
    <n v="1086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x v="2"/>
    <s v="50k - 200k"/>
    <x v="194"/>
    <n v="10865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x v="2"/>
    <s v="50k - 200k"/>
    <x v="194"/>
    <n v="10865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x v="2"/>
    <s v="50k - 200k"/>
    <x v="194"/>
    <n v="1086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x v="2"/>
    <s v="50k - 200k"/>
    <x v="194"/>
    <n v="1086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x v="2"/>
    <s v="50k - 200k"/>
    <x v="194"/>
    <n v="10865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x v="2"/>
    <s v="50k - 200k"/>
    <x v="188"/>
    <n v="14359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x v="2"/>
    <s v="50k - 200k"/>
    <x v="188"/>
    <n v="14359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x v="2"/>
    <s v="50k - 200k"/>
    <x v="188"/>
    <n v="1435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x v="2"/>
    <s v="50k - 200k"/>
    <x v="188"/>
    <n v="143592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x v="2"/>
    <s v="50k - 200k"/>
    <x v="188"/>
    <n v="143592"/>
    <s v="11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x v="2"/>
    <s v="50k - 200k"/>
    <x v="188"/>
    <n v="143592"/>
    <s v="114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x v="2"/>
    <s v="50k - 200k"/>
    <x v="188"/>
    <n v="1435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x v="3"/>
    <s v="Over 1m"/>
    <x v="168"/>
    <n v="8608208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x v="3"/>
    <s v="Over 1m"/>
    <x v="168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x v="3"/>
    <s v="Over 1m"/>
    <x v="168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x v="3"/>
    <s v="Over 1m"/>
    <x v="168"/>
    <n v="86082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x v="3"/>
    <s v="Over 1m"/>
    <x v="181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x v="3"/>
    <s v="Over 1m"/>
    <x v="181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x v="3"/>
    <s v="Over 1m"/>
    <x v="181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x v="1"/>
    <s v="200k - 1m"/>
    <x v="190"/>
    <n v="278165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x v="1"/>
    <s v="200k - 1m"/>
    <x v="190"/>
    <n v="278165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x v="1"/>
    <s v="200k - 1m"/>
    <x v="190"/>
    <n v="2781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x v="1"/>
    <s v="200k - 1m"/>
    <x v="190"/>
    <n v="27816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x v="1"/>
    <s v="200k - 1m"/>
    <x v="182"/>
    <n v="22935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x v="1"/>
    <s v="200k - 1m"/>
    <x v="182"/>
    <n v="2293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x v="2"/>
    <s v="50k - 200k"/>
    <x v="189"/>
    <n v="6602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x v="2"/>
    <s v="50k - 200k"/>
    <x v="189"/>
    <n v="6602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x v="3"/>
    <s v="Over 1m"/>
    <x v="168"/>
    <n v="8608208"/>
    <s v="11100"/>
    <s v="OR"/>
    <s v="OTHER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x v="3"/>
    <s v="Over 1m"/>
    <x v="168"/>
    <n v="8608208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x v="2"/>
    <s v="50k - 200k"/>
    <x v="187"/>
    <n v="147725"/>
    <s v="11700"/>
    <s v="CN"/>
    <s v="COMPRESSED NATURAL GAS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x v="1"/>
    <s v="200k - 1m"/>
    <x v="196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x v="1"/>
    <s v="200k - 1m"/>
    <x v="196"/>
    <n v="47287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x v="2"/>
    <s v="50k - 200k"/>
    <x v="197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x v="2"/>
    <s v="50k - 200k"/>
    <x v="197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x v="2"/>
    <s v="50k - 200k"/>
    <x v="197"/>
    <n v="1500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x v="0"/>
    <s v="Under 50k"/>
    <x v="195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x v="0"/>
    <s v="Under 50k"/>
    <x v="195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x v="0"/>
    <s v="Under 50k"/>
    <x v="195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x v="0"/>
    <s v="Under 50k"/>
    <x v="19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x v="0"/>
    <s v="Under 50k"/>
    <x v="19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x v="0"/>
    <s v="Under 50k"/>
    <x v="19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x v="0"/>
    <s v="Under 50k"/>
    <x v="19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x v="0"/>
    <s v="Under 50k"/>
    <x v="19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x v="1"/>
    <s v="200k - 1m"/>
    <x v="196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x v="2"/>
    <s v="50k - 200k"/>
    <x v="197"/>
    <n v="150003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x v="2"/>
    <s v="50k - 200k"/>
    <x v="197"/>
    <n v="15000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x v="2"/>
    <s v="50k - 200k"/>
    <x v="197"/>
    <n v="15000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x v="2"/>
    <s v="50k - 200k"/>
    <x v="197"/>
    <n v="150003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x v="2"/>
    <s v="50k - 200k"/>
    <x v="197"/>
    <n v="15000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x v="2"/>
    <s v="50k - 200k"/>
    <x v="197"/>
    <n v="15000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x v="0"/>
    <s v="Under 50k"/>
    <x v="195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x v="0"/>
    <s v="Under 50k"/>
    <x v="195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x v="0"/>
    <s v="Under 50k"/>
    <x v="195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x v="1"/>
    <s v="200k - 1m"/>
    <x v="196"/>
    <n v="4728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x v="1"/>
    <s v="200k - 1m"/>
    <x v="196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x v="1"/>
    <s v="200k - 1m"/>
    <x v="196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x v="1"/>
    <s v="200k - 1m"/>
    <x v="196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x v="1"/>
    <s v="200k - 1m"/>
    <x v="196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x v="1"/>
    <s v="200k - 1m"/>
    <x v="196"/>
    <n v="4728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x v="1"/>
    <s v="200k - 1m"/>
    <x v="196"/>
    <n v="4728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x v="1"/>
    <s v="200k - 1m"/>
    <x v="196"/>
    <n v="47287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x v="1"/>
    <s v="200k - 1m"/>
    <x v="196"/>
    <n v="47287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x v="1"/>
    <s v="200k - 1m"/>
    <x v="196"/>
    <n v="47287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x v="1"/>
    <s v="200k - 1m"/>
    <x v="196"/>
    <n v="4728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x v="2"/>
    <s v="50k - 200k"/>
    <x v="198"/>
    <n v="8805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x v="2"/>
    <s v="50k - 200k"/>
    <x v="198"/>
    <n v="8805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x v="2"/>
    <s v="50k - 200k"/>
    <x v="198"/>
    <n v="88053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x v="2"/>
    <s v="50k - 200k"/>
    <x v="198"/>
    <n v="880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x v="2"/>
    <s v="50k - 200k"/>
    <x v="198"/>
    <n v="8805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x v="2"/>
    <s v="50k - 200k"/>
    <x v="197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x v="2"/>
    <s v="50k - 200k"/>
    <x v="197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x v="2"/>
    <s v="50k - 200k"/>
    <x v="197"/>
    <n v="1500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x v="3"/>
    <s v="Over 1m"/>
    <x v="199"/>
    <n v="151941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x v="3"/>
    <s v="Over 1m"/>
    <x v="199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x v="3"/>
    <s v="Over 1m"/>
    <x v="199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x v="3"/>
    <s v="Over 1m"/>
    <x v="199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x v="3"/>
    <s v="Over 1m"/>
    <x v="199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x v="1"/>
    <s v="200k - 1m"/>
    <x v="196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x v="1"/>
    <s v="200k - 1m"/>
    <x v="196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x v="1"/>
    <s v="200k - 1m"/>
    <x v="196"/>
    <n v="472870"/>
    <s v="44200"/>
    <s v="  "/>
    <m/>
    <s v="N"/>
    <s v="4426"/>
    <x v="6"/>
    <s v="44"/>
    <s v="Planning"/>
    <s v="26"/>
    <s v="442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x v="1"/>
    <s v="200k - 1m"/>
    <x v="196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x v="1"/>
    <s v="200k - 1m"/>
    <x v="196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x v="1"/>
    <s v="200k - 1m"/>
    <x v="196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x v="1"/>
    <s v="200k - 1m"/>
    <x v="200"/>
    <n v="97254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x v="0"/>
    <s v="Under 50k"/>
    <x v="201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x v="1"/>
    <s v="200k - 1m"/>
    <x v="202"/>
    <n v="290263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x v="1"/>
    <s v="200k - 1m"/>
    <x v="202"/>
    <n v="29026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x v="1"/>
    <s v="200k - 1m"/>
    <x v="200"/>
    <n v="97254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x v="1"/>
    <s v="200k - 1m"/>
    <x v="202"/>
    <n v="29026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x v="2"/>
    <s v="50k - 200k"/>
    <x v="203"/>
    <n v="705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x v="2"/>
    <s v="50k - 200k"/>
    <x v="204"/>
    <n v="734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x v="2"/>
    <s v="50k - 200k"/>
    <x v="204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x v="2"/>
    <s v="50k - 200k"/>
    <x v="205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x v="0"/>
    <s v="Under 50k"/>
    <x v="201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x v="0"/>
    <s v="Under 50k"/>
    <x v="201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x v="0"/>
    <s v="Under 50k"/>
    <x v="201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x v="0"/>
    <s v="Under 50k"/>
    <x v="201"/>
    <n v="0"/>
    <s v="30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x v="0"/>
    <s v="Under 50k"/>
    <x v="201"/>
    <n v="0"/>
    <s v="620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x v="0"/>
    <s v="Under 50k"/>
    <x v="201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x v="0"/>
    <s v="Under 50k"/>
    <x v="201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x v="0"/>
    <s v="Under 50k"/>
    <x v="201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x v="0"/>
    <s v="Under 50k"/>
    <x v="201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x v="0"/>
    <s v="Under 50k"/>
    <x v="201"/>
    <n v="0"/>
    <s v="634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x v="0"/>
    <s v="Under 50k"/>
    <x v="201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x v="0"/>
    <s v="Under 50k"/>
    <x v="201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x v="0"/>
    <s v="Under 50k"/>
    <x v="201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x v="0"/>
    <s v="Under 50k"/>
    <x v="201"/>
    <n v="0"/>
    <s v="300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x v="0"/>
    <s v="Under 50k"/>
    <x v="201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x v="1"/>
    <s v="200k - 1m"/>
    <x v="200"/>
    <n v="972546"/>
    <s v="11100"/>
    <s v="BP"/>
    <s v="BATTERY-POWERED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x v="1"/>
    <s v="200k - 1m"/>
    <x v="200"/>
    <n v="9725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x v="1"/>
    <s v="200k - 1m"/>
    <x v="200"/>
    <n v="9725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x v="1"/>
    <s v="200k - 1m"/>
    <x v="200"/>
    <n v="972546"/>
    <s v="11500"/>
    <s v="  "/>
    <m/>
    <s v="N"/>
    <s v="1153"/>
    <x v="0"/>
    <n v="11"/>
    <s v="Bus"/>
    <s v="53"/>
    <s v="115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x v="1"/>
    <s v="200k - 1m"/>
    <x v="200"/>
    <n v="972546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x v="1"/>
    <s v="200k - 1m"/>
    <x v="200"/>
    <n v="972546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x v="1"/>
    <s v="200k - 1m"/>
    <x v="202"/>
    <n v="290263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x v="1"/>
    <s v="200k - 1m"/>
    <x v="202"/>
    <n v="290263"/>
    <s v="11500"/>
    <s v="  "/>
    <m/>
    <s v="N"/>
    <s v="1151"/>
    <x v="0"/>
    <n v="11"/>
    <s v="Bus"/>
    <s v="51"/>
    <s v="115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x v="1"/>
    <s v="200k - 1m"/>
    <x v="202"/>
    <n v="290263"/>
    <s v="115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x v="1"/>
    <s v="200k - 1m"/>
    <x v="202"/>
    <n v="29026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x v="1"/>
    <s v="200k - 1m"/>
    <x v="202"/>
    <n v="290263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x v="1"/>
    <s v="200k - 1m"/>
    <x v="200"/>
    <n v="972546"/>
    <s v="11400"/>
    <s v="  "/>
    <m/>
    <s v="N"/>
    <s v="1142"/>
    <x v="5"/>
    <s v="11"/>
    <s v="Bus"/>
    <s v="42"/>
    <s v="114"/>
    <s v="Acquisition"/>
    <s v="08"/>
    <s v="ADP Hardware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x v="1"/>
    <s v="200k - 1m"/>
    <x v="200"/>
    <n v="9725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x v="1"/>
    <s v="200k - 1m"/>
    <x v="200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x v="1"/>
    <s v="200k - 1m"/>
    <x v="207"/>
    <n v="2026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x v="1"/>
    <s v="200k - 1m"/>
    <x v="200"/>
    <n v="97254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x v="1"/>
    <s v="200k - 1m"/>
    <x v="200"/>
    <n v="9725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x v="1"/>
    <s v="200k - 1m"/>
    <x v="200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x v="1"/>
    <s v="200k - 1m"/>
    <x v="202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x v="1"/>
    <s v="200k - 1m"/>
    <x v="182"/>
    <n v="229351"/>
    <s v="114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x v="1"/>
    <s v="200k - 1m"/>
    <x v="182"/>
    <n v="2293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x v="0"/>
    <s v="Under 50k"/>
    <x v="20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x v="0"/>
    <s v="Under 50k"/>
    <x v="20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x v="0"/>
    <s v="Under 50k"/>
    <x v="201"/>
    <n v="0"/>
    <s v="44201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x v="0"/>
    <s v="Under 50k"/>
    <x v="201"/>
    <n v="0"/>
    <s v="44202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x v="0"/>
    <s v="Under 50k"/>
    <x v="201"/>
    <n v="0"/>
    <s v="44205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x v="0"/>
    <s v="Under 50k"/>
    <x v="201"/>
    <n v="0"/>
    <s v="44208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x v="0"/>
    <s v="Under 50k"/>
    <x v="201"/>
    <n v="0"/>
    <s v="44209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x v="0"/>
    <s v="Under 50k"/>
    <x v="201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x v="0"/>
    <s v="Under 50k"/>
    <x v="201"/>
    <n v="0"/>
    <s v="44207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x v="0"/>
    <s v="Under 50k"/>
    <x v="201"/>
    <n v="0"/>
    <s v="44208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x v="0"/>
    <s v="Under 50k"/>
    <x v="201"/>
    <n v="0"/>
    <s v="44204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x v="0"/>
    <s v="Under 50k"/>
    <x v="201"/>
    <n v="0"/>
    <s v="442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x v="0"/>
    <s v="Under 50k"/>
    <x v="201"/>
    <n v="0"/>
    <s v="44207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x v="0"/>
    <s v="Under 50k"/>
    <x v="201"/>
    <n v="0"/>
    <s v="44208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x v="0"/>
    <s v="Under 50k"/>
    <x v="201"/>
    <n v="0"/>
    <s v="44202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x v="0"/>
    <s v="Under 50k"/>
    <x v="201"/>
    <n v="0"/>
    <s v="44205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x v="0"/>
    <s v="Under 50k"/>
    <x v="201"/>
    <n v="0"/>
    <s v="44207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x v="0"/>
    <s v="Under 50k"/>
    <x v="201"/>
    <n v="0"/>
    <s v="44209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x v="0"/>
    <s v="Under 50k"/>
    <x v="201"/>
    <n v="0"/>
    <s v="44201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x v="0"/>
    <s v="Under 50k"/>
    <x v="201"/>
    <n v="0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x v="0"/>
    <s v="Under 50k"/>
    <x v="201"/>
    <n v="0"/>
    <s v="44202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x v="0"/>
    <s v="Under 50k"/>
    <x v="201"/>
    <n v="0"/>
    <s v="44203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x v="0"/>
    <s v="Under 50k"/>
    <x v="201"/>
    <n v="0"/>
    <s v="44205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x v="0"/>
    <s v="Under 50k"/>
    <x v="201"/>
    <n v="0"/>
    <s v="44206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x v="0"/>
    <s v="Under 50k"/>
    <x v="201"/>
    <n v="0"/>
    <s v="44207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x v="0"/>
    <s v="Under 50k"/>
    <x v="201"/>
    <n v="0"/>
    <s v="44208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x v="0"/>
    <s v="Under 50k"/>
    <x v="201"/>
    <n v="0"/>
    <s v="44209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x v="2"/>
    <s v="50k - 200k"/>
    <x v="204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x v="2"/>
    <s v="50k - 200k"/>
    <x v="204"/>
    <n v="7346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x v="2"/>
    <s v="50k - 200k"/>
    <x v="204"/>
    <n v="7346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x v="2"/>
    <s v="50k - 200k"/>
    <x v="204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x v="2"/>
    <s v="50k - 200k"/>
    <x v="204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x v="2"/>
    <s v="50k - 200k"/>
    <x v="204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x v="2"/>
    <s v="50k - 200k"/>
    <x v="204"/>
    <n v="7346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x v="2"/>
    <s v="50k - 200k"/>
    <x v="204"/>
    <n v="73467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x v="1"/>
    <s v="200k - 1m"/>
    <x v="207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x v="1"/>
    <s v="200k - 1m"/>
    <x v="207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x v="1"/>
    <s v="200k - 1m"/>
    <x v="207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x v="1"/>
    <s v="200k - 1m"/>
    <x v="207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x v="3"/>
    <s v="Over 1m"/>
    <x v="206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x v="3"/>
    <s v="Over 1m"/>
    <x v="206"/>
    <n v="162482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x v="3"/>
    <s v="Over 1m"/>
    <x v="206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x v="3"/>
    <s v="Over 1m"/>
    <x v="206"/>
    <n v="162482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x v="3"/>
    <s v="Over 1m"/>
    <x v="206"/>
    <n v="162482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x v="3"/>
    <s v="Over 1m"/>
    <x v="206"/>
    <n v="162482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x v="1"/>
    <s v="200k - 1m"/>
    <x v="202"/>
    <n v="2902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x v="1"/>
    <s v="200k - 1m"/>
    <x v="202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x v="1"/>
    <s v="200k - 1m"/>
    <x v="202"/>
    <n v="29026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x v="1"/>
    <s v="200k - 1m"/>
    <x v="202"/>
    <n v="2902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x v="1"/>
    <s v="200k - 1m"/>
    <x v="202"/>
    <n v="29026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x v="1"/>
    <s v="200k - 1m"/>
    <x v="202"/>
    <n v="29026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x v="2"/>
    <s v="50k - 200k"/>
    <x v="205"/>
    <n v="783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x v="2"/>
    <s v="50k - 200k"/>
    <x v="205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x v="2"/>
    <s v="50k - 200k"/>
    <x v="205"/>
    <n v="783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x v="2"/>
    <s v="50k - 200k"/>
    <x v="205"/>
    <n v="783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x v="2"/>
    <s v="50k - 200k"/>
    <x v="205"/>
    <n v="783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x v="2"/>
    <s v="50k - 200k"/>
    <x v="205"/>
    <n v="783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x v="2"/>
    <s v="50k - 200k"/>
    <x v="205"/>
    <n v="7830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x v="2"/>
    <s v="50k - 200k"/>
    <x v="205"/>
    <n v="783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x v="2"/>
    <s v="50k - 200k"/>
    <x v="205"/>
    <n v="7830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x v="1"/>
    <s v="200k - 1m"/>
    <x v="200"/>
    <n v="97254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x v="1"/>
    <s v="200k - 1m"/>
    <x v="200"/>
    <n v="9725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x v="1"/>
    <s v="200k - 1m"/>
    <x v="200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x v="2"/>
    <s v="50k - 200k"/>
    <x v="203"/>
    <n v="705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x v="1"/>
    <s v="200k - 1m"/>
    <x v="182"/>
    <n v="22935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x v="1"/>
    <s v="200k - 1m"/>
    <x v="182"/>
    <n v="2293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x v="1"/>
    <s v="200k - 1m"/>
    <x v="182"/>
    <n v="2293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x v="1"/>
    <s v="200k - 1m"/>
    <x v="182"/>
    <n v="2293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x v="1"/>
    <s v="200k - 1m"/>
    <x v="182"/>
    <n v="2293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x v="1"/>
    <s v="200k - 1m"/>
    <x v="202"/>
    <n v="29026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x v="1"/>
    <s v="200k - 1m"/>
    <x v="202"/>
    <n v="29026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x v="1"/>
    <s v="200k - 1m"/>
    <x v="200"/>
    <n v="97254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x v="1"/>
    <s v="200k - 1m"/>
    <x v="200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x v="1"/>
    <s v="200k - 1m"/>
    <x v="200"/>
    <n v="972546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x v="1"/>
    <s v="200k - 1m"/>
    <x v="208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x v="1"/>
    <s v="200k - 1m"/>
    <x v="208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x v="1"/>
    <s v="200k - 1m"/>
    <x v="209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x v="1"/>
    <s v="200k - 1m"/>
    <x v="209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x v="1"/>
    <s v="200k - 1m"/>
    <x v="210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x v="1"/>
    <s v="200k - 1m"/>
    <x v="210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x v="2"/>
    <s v="50k - 200k"/>
    <x v="211"/>
    <n v="11653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x v="2"/>
    <s v="50k - 200k"/>
    <x v="212"/>
    <n v="14344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x v="2"/>
    <s v="50k - 200k"/>
    <x v="213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x v="2"/>
    <s v="50k - 200k"/>
    <x v="213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x v="0"/>
    <s v="Under 50k"/>
    <x v="103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x v="1"/>
    <s v="200k - 1m"/>
    <x v="208"/>
    <n v="89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x v="1"/>
    <s v="200k - 1m"/>
    <x v="209"/>
    <n v="5943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x v="1"/>
    <s v="200k - 1m"/>
    <x v="210"/>
    <n v="29831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x v="2"/>
    <s v="50k - 200k"/>
    <x v="214"/>
    <n v="828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x v="2"/>
    <s v="50k - 200k"/>
    <x v="213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x v="2"/>
    <s v="50k - 200k"/>
    <x v="213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x v="2"/>
    <s v="50k - 200k"/>
    <x v="215"/>
    <n v="8892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x v="1"/>
    <s v="200k - 1m"/>
    <x v="208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x v="0"/>
    <s v="Under 50k"/>
    <x v="10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x v="1"/>
    <s v="200k - 1m"/>
    <x v="208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x v="1"/>
    <s v="200k - 1m"/>
    <x v="208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x v="1"/>
    <s v="200k - 1m"/>
    <x v="210"/>
    <n v="2983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x v="2"/>
    <s v="50k - 200k"/>
    <x v="213"/>
    <n v="144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x v="1"/>
    <s v="200k - 1m"/>
    <x v="208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x v="1"/>
    <s v="200k - 1m"/>
    <x v="209"/>
    <n v="5943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x v="1"/>
    <s v="200k - 1m"/>
    <x v="210"/>
    <n v="2983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x v="2"/>
    <s v="50k - 200k"/>
    <x v="212"/>
    <n v="14344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x v="1"/>
    <s v="200k - 1m"/>
    <x v="216"/>
    <n v="25272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x v="1"/>
    <s v="200k - 1m"/>
    <x v="216"/>
    <n v="25272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x v="2"/>
    <s v="50k - 200k"/>
    <x v="217"/>
    <n v="676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x v="0"/>
    <s v="Under 50k"/>
    <x v="10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x v="0"/>
    <s v="Under 50k"/>
    <x v="103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x v="0"/>
    <s v="Under 50k"/>
    <x v="10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x v="0"/>
    <s v="Under 50k"/>
    <x v="10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x v="1"/>
    <s v="200k - 1m"/>
    <x v="208"/>
    <n v="89970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x v="1"/>
    <s v="200k - 1m"/>
    <x v="208"/>
    <n v="899703"/>
    <s v="55000"/>
    <s v="  "/>
    <m/>
    <s v="N"/>
    <s v="5710"/>
    <x v="11"/>
    <n v="57"/>
    <s v="Safety &amp; Security"/>
    <s v="10"/>
    <s v="571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x v="1"/>
    <s v="200k - 1m"/>
    <x v="208"/>
    <n v="89970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x v="1"/>
    <s v="200k - 1m"/>
    <x v="208"/>
    <n v="89970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x v="0"/>
    <s v="Under 50k"/>
    <x v="103"/>
    <n v="0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x v="0"/>
    <s v="Under 50k"/>
    <x v="103"/>
    <n v="0"/>
    <s v="11400"/>
    <s v="  "/>
    <m/>
    <s v="N"/>
    <s v="1142"/>
    <x v="5"/>
    <s v="11"/>
    <s v="Bus"/>
    <s v="42"/>
    <s v="114"/>
    <s v="Acquisition"/>
    <s v="20"/>
    <s v="Miscellaneous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x v="0"/>
    <s v="Under 50k"/>
    <x v="103"/>
    <n v="0"/>
    <s v="11400"/>
    <s v="  "/>
    <m/>
    <s v="N"/>
    <s v="1142"/>
    <x v="5"/>
    <s v="11"/>
    <s v="Bus"/>
    <s v="42"/>
    <s v="114"/>
    <s v="Acquisition"/>
    <s v="11"/>
    <s v="Support Vehicles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x v="1"/>
    <s v="200k - 1m"/>
    <x v="209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x v="1"/>
    <s v="200k - 1m"/>
    <x v="209"/>
    <n v="594309"/>
    <s v="11400"/>
    <s v="DF"/>
    <s v="DIESEL"/>
    <s v="N"/>
    <s v="1116"/>
    <x v="0"/>
    <s v="11"/>
    <s v="Bus"/>
    <s v="16"/>
    <s v="111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x v="1"/>
    <s v="200k - 1m"/>
    <x v="209"/>
    <n v="594309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x v="1"/>
    <s v="200k - 1m"/>
    <x v="209"/>
    <n v="594309"/>
    <s v="11100"/>
    <s v="GA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x v="1"/>
    <s v="200k - 1m"/>
    <x v="209"/>
    <n v="594309"/>
    <s v="114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x v="1"/>
    <s v="200k - 1m"/>
    <x v="209"/>
    <n v="594309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x v="1"/>
    <s v="200k - 1m"/>
    <x v="210"/>
    <n v="298317"/>
    <s v="11300"/>
    <s v="DF"/>
    <s v="DIESEL"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x v="1"/>
    <s v="200k - 1m"/>
    <x v="210"/>
    <n v="298317"/>
    <s v="11700"/>
    <s v="GA"/>
    <s v="GASOLINE"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x v="1"/>
    <s v="200k - 1m"/>
    <x v="208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x v="1"/>
    <s v="200k - 1m"/>
    <x v="216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x v="1"/>
    <s v="200k - 1m"/>
    <x v="208"/>
    <n v="899703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x v="1"/>
    <s v="200k - 1m"/>
    <x v="208"/>
    <n v="899703"/>
    <s v="11700"/>
    <s v="GA"/>
    <s v="GASOLINE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x v="1"/>
    <s v="200k - 1m"/>
    <x v="209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x v="1"/>
    <s v="200k - 1m"/>
    <x v="209"/>
    <n v="594309"/>
    <s v="44200"/>
    <m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x v="0"/>
    <s v="Under 50k"/>
    <x v="103"/>
    <n v="0"/>
    <s v="44100"/>
    <s v="GA"/>
    <s v="GASOLINE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x v="0"/>
    <s v="Under 50k"/>
    <x v="103"/>
    <n v="0"/>
    <s v="44200"/>
    <s v="DF"/>
    <s v="DIESEL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x v="0"/>
    <s v="Under 50k"/>
    <x v="103"/>
    <n v="0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x v="0"/>
    <s v="Under 50k"/>
    <x v="103"/>
    <n v="0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x v="0"/>
    <s v="Under 50k"/>
    <x v="103"/>
    <n v="0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x v="0"/>
    <s v="Under 50k"/>
    <x v="103"/>
    <n v="0"/>
    <s v="44200"/>
    <s v="DF"/>
    <s v="DIESEL"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x v="0"/>
    <s v="Under 50k"/>
    <x v="103"/>
    <n v="0"/>
    <s v="44200"/>
    <s v="GA"/>
    <s v="GASOLINE"/>
    <s v="N"/>
    <s v="4426"/>
    <x v="6"/>
    <n v="44"/>
    <s v="Planning"/>
    <s v="26"/>
    <s v="442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x v="0"/>
    <s v="Under 50k"/>
    <x v="103"/>
    <n v="0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x v="2"/>
    <s v="50k - 200k"/>
    <x v="215"/>
    <n v="889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x v="2"/>
    <s v="50k - 200k"/>
    <x v="215"/>
    <n v="88925"/>
    <s v="117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x v="2"/>
    <s v="50k - 200k"/>
    <x v="215"/>
    <n v="8892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x v="2"/>
    <s v="50k - 200k"/>
    <x v="215"/>
    <n v="88925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x v="2"/>
    <s v="50k - 200k"/>
    <x v="215"/>
    <n v="88925"/>
    <s v="442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x v="1"/>
    <s v="200k - 1m"/>
    <x v="208"/>
    <n v="899703"/>
    <s v="11100"/>
    <s v="DF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x v="1"/>
    <s v="200k - 1m"/>
    <x v="208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x v="1"/>
    <s v="200k - 1m"/>
    <x v="208"/>
    <n v="899703"/>
    <s v="1179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x v="1"/>
    <s v="200k - 1m"/>
    <x v="208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x v="2"/>
    <s v="50k - 200k"/>
    <x v="211"/>
    <n v="11653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x v="2"/>
    <s v="50k - 200k"/>
    <x v="211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x v="1"/>
    <s v="200k - 1m"/>
    <x v="209"/>
    <n v="594309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x v="1"/>
    <s v="200k - 1m"/>
    <x v="209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x v="1"/>
    <s v="200k - 1m"/>
    <x v="209"/>
    <n v="594309"/>
    <s v="11100"/>
    <s v="DF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x v="1"/>
    <s v="200k - 1m"/>
    <x v="209"/>
    <n v="594309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x v="1"/>
    <s v="200k - 1m"/>
    <x v="209"/>
    <n v="594309"/>
    <s v="11700"/>
    <s v="DF"/>
    <s v="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x v="1"/>
    <s v="200k - 1m"/>
    <x v="209"/>
    <n v="594309"/>
    <s v="11300"/>
    <s v="GA"/>
    <s v="GASOLINE"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x v="1"/>
    <s v="200k - 1m"/>
    <x v="209"/>
    <n v="594309"/>
    <s v="113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x v="2"/>
    <s v="50k - 200k"/>
    <x v="214"/>
    <n v="82804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x v="2"/>
    <s v="50k - 200k"/>
    <x v="214"/>
    <n v="82804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x v="2"/>
    <s v="50k - 200k"/>
    <x v="214"/>
    <n v="8280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x v="2"/>
    <s v="50k - 200k"/>
    <x v="214"/>
    <n v="82804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x v="2"/>
    <s v="50k - 200k"/>
    <x v="214"/>
    <n v="82804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x v="1"/>
    <s v="200k - 1m"/>
    <x v="208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x v="1"/>
    <s v="200k - 1m"/>
    <x v="208"/>
    <n v="899703"/>
    <s v="11700"/>
    <s v="GA"/>
    <s v="GASOLINE"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x v="1"/>
    <s v="200k - 1m"/>
    <x v="208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x v="1"/>
    <s v="200k - 1m"/>
    <x v="208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x v="1"/>
    <s v="200k - 1m"/>
    <x v="208"/>
    <n v="899703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x v="1"/>
    <s v="200k - 1m"/>
    <x v="208"/>
    <n v="899703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x v="1"/>
    <s v="200k - 1m"/>
    <x v="208"/>
    <n v="899703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x v="1"/>
    <s v="200k - 1m"/>
    <x v="208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x v="2"/>
    <s v="50k - 200k"/>
    <x v="211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x v="2"/>
    <s v="50k - 200k"/>
    <x v="211"/>
    <n v="116533"/>
    <s v="114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x v="2"/>
    <s v="50k - 200k"/>
    <x v="217"/>
    <n v="6762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x v="2"/>
    <s v="50k - 200k"/>
    <x v="217"/>
    <n v="67629"/>
    <s v="11100"/>
    <s v="DF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x v="2"/>
    <s v="50k - 200k"/>
    <x v="217"/>
    <n v="676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x v="1"/>
    <s v="200k - 1m"/>
    <x v="216"/>
    <n v="252720"/>
    <s v="11900"/>
    <s v="DF"/>
    <s v="DIESEL"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x v="1"/>
    <s v="200k - 1m"/>
    <x v="216"/>
    <n v="252720"/>
    <s v="11900"/>
    <s v="DF"/>
    <s v="DIESEL"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x v="1"/>
    <s v="200k - 1m"/>
    <x v="216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x v="1"/>
    <s v="200k - 1m"/>
    <x v="216"/>
    <n v="252720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x v="1"/>
    <s v="200k - 1m"/>
    <x v="216"/>
    <n v="252720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x v="1"/>
    <s v="200k - 1m"/>
    <x v="216"/>
    <n v="252720"/>
    <s v="30000"/>
    <s v="GA"/>
    <s v="GASOLINE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x v="1"/>
    <s v="200k - 1m"/>
    <x v="216"/>
    <n v="252720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x v="1"/>
    <s v="200k - 1m"/>
    <x v="208"/>
    <n v="899703"/>
    <s v="11300"/>
    <s v="DF"/>
    <s v="DIESEL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x v="1"/>
    <s v="200k - 1m"/>
    <x v="208"/>
    <n v="899703"/>
    <s v="1170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x v="1"/>
    <s v="200k - 1m"/>
    <x v="208"/>
    <n v="899703"/>
    <s v="11900"/>
    <s v="DF"/>
    <s v="DIESEL"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x v="1"/>
    <s v="200k - 1m"/>
    <x v="208"/>
    <n v="899703"/>
    <s v="11900"/>
    <s v="DF"/>
    <s v="DIESEL"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x v="1"/>
    <s v="200k - 1m"/>
    <x v="208"/>
    <n v="899703"/>
    <s v="11900"/>
    <s v="GA"/>
    <s v="GASOLINE"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x v="1"/>
    <s v="200k - 1m"/>
    <x v="208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x v="1"/>
    <s v="200k - 1m"/>
    <x v="208"/>
    <n v="899703"/>
    <s v="12700"/>
    <s v="DF"/>
    <s v="DIESEL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x v="1"/>
    <s v="200k - 1m"/>
    <x v="208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x v="1"/>
    <s v="200k - 1m"/>
    <x v="208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x v="1"/>
    <s v="200k - 1m"/>
    <x v="208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x v="1"/>
    <s v="200k - 1m"/>
    <x v="208"/>
    <n v="899703"/>
    <s v="12400"/>
    <s v="GA"/>
    <s v="GASOLINE"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x v="1"/>
    <s v="200k - 1m"/>
    <x v="210"/>
    <n v="29831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x v="1"/>
    <s v="200k - 1m"/>
    <x v="210"/>
    <n v="298317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x v="1"/>
    <s v="200k - 1m"/>
    <x v="210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x v="1"/>
    <s v="200k - 1m"/>
    <x v="210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x v="1"/>
    <s v="200k - 1m"/>
    <x v="208"/>
    <n v="899703"/>
    <s v="12700"/>
    <s v="GA"/>
    <s v="GASOLINE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x v="1"/>
    <s v="200k - 1m"/>
    <x v="208"/>
    <n v="899703"/>
    <s v="12100"/>
    <s v="DF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x v="1"/>
    <s v="200k - 1m"/>
    <x v="208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x v="1"/>
    <s v="200k - 1m"/>
    <x v="208"/>
    <n v="899703"/>
    <s v="12300"/>
    <s v="GA"/>
    <s v="GASOLINE"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x v="1"/>
    <s v="200k - 1m"/>
    <x v="208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x v="1"/>
    <s v="200k - 1m"/>
    <x v="208"/>
    <n v="899703"/>
    <s v="12300"/>
    <s v="GA"/>
    <s v="GASOLINE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x v="1"/>
    <s v="200k - 1m"/>
    <x v="208"/>
    <n v="899703"/>
    <s v="12300"/>
    <s v="DF"/>
    <s v="DIESEL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x v="1"/>
    <s v="200k - 1m"/>
    <x v="208"/>
    <n v="899703"/>
    <s v="12700"/>
    <s v="GA"/>
    <s v="GASOLINE"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x v="1"/>
    <s v="200k - 1m"/>
    <x v="208"/>
    <n v="899703"/>
    <s v="12700"/>
    <s v="DF"/>
    <s v="DIESEL"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x v="1"/>
    <s v="200k - 1m"/>
    <x v="208"/>
    <n v="899703"/>
    <s v="12700"/>
    <s v="GA"/>
    <s v="GASOLINE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x v="1"/>
    <s v="200k - 1m"/>
    <x v="208"/>
    <n v="899703"/>
    <s v="12100"/>
    <s v="DF"/>
    <m/>
    <s v="N"/>
    <s v="1212"/>
    <x v="4"/>
    <n v="12"/>
    <s v="Fixed Guideway"/>
    <s v="12"/>
    <s v="121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x v="1"/>
    <s v="200k - 1m"/>
    <x v="208"/>
    <n v="899703"/>
    <s v="12100"/>
    <s v="GA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x v="1"/>
    <s v="200k - 1m"/>
    <x v="210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x v="1"/>
    <s v="200k - 1m"/>
    <x v="210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x v="1"/>
    <s v="200k - 1m"/>
    <x v="209"/>
    <n v="594309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x v="1"/>
    <s v="200k - 1m"/>
    <x v="209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x v="3"/>
    <s v="Over 1m"/>
    <x v="218"/>
    <n v="1190956"/>
    <s v="12300"/>
    <s v="DF"/>
    <s v="DIESEL"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x v="3"/>
    <s v="Over 1m"/>
    <x v="218"/>
    <n v="1190956"/>
    <s v="12900"/>
    <s v="GA"/>
    <s v="GASOLINE"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x v="0"/>
    <s v="Under 50k"/>
    <x v="21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x v="0"/>
    <s v="Under 50k"/>
    <x v="219"/>
    <n v="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x v="0"/>
    <s v="Under 50k"/>
    <x v="219"/>
    <n v="0"/>
    <s v="61000"/>
    <s v="GA"/>
    <s v="GASOLINE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x v="3"/>
    <s v="Over 1m"/>
    <x v="220"/>
    <n v="4181019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x v="3"/>
    <s v="Over 1m"/>
    <x v="220"/>
    <n v="4181019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x v="3"/>
    <s v="Over 1m"/>
    <x v="220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x v="3"/>
    <s v="Over 1m"/>
    <x v="220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x v="3"/>
    <s v="Over 1m"/>
    <x v="220"/>
    <n v="41810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x v="3"/>
    <s v="Over 1m"/>
    <x v="218"/>
    <n v="1190956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x v="3"/>
    <s v="Over 1m"/>
    <x v="218"/>
    <n v="1190956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x v="1"/>
    <s v="200k - 1m"/>
    <x v="86"/>
    <n v="62130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x v="1"/>
    <s v="200k - 1m"/>
    <x v="86"/>
    <n v="62130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x v="1"/>
    <s v="200k - 1m"/>
    <x v="221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x v="1"/>
    <s v="200k - 1m"/>
    <x v="221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x v="1"/>
    <s v="200k - 1m"/>
    <x v="221"/>
    <n v="4865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x v="1"/>
    <s v="200k - 1m"/>
    <x v="221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x v="2"/>
    <s v="50k - 200k"/>
    <x v="222"/>
    <n v="1494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x v="2"/>
    <s v="50k - 200k"/>
    <x v="223"/>
    <n v="11696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x v="2"/>
    <s v="50k - 200k"/>
    <x v="223"/>
    <n v="11696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x v="2"/>
    <s v="50k - 200k"/>
    <x v="223"/>
    <n v="11696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x v="1"/>
    <s v="200k - 1m"/>
    <x v="224"/>
    <n v="2466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x v="1"/>
    <s v="200k - 1m"/>
    <x v="224"/>
    <n v="246695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x v="2"/>
    <s v="50k - 200k"/>
    <x v="225"/>
    <n v="5912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x v="0"/>
    <s v="Under 50k"/>
    <x v="219"/>
    <n v="0"/>
    <s v="61000"/>
    <s v="DF"/>
    <s v="DIESEL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x v="0"/>
    <s v="Under 50k"/>
    <x v="219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x v="0"/>
    <s v="Under 50k"/>
    <x v="219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x v="0"/>
    <s v="Under 50k"/>
    <x v="219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x v="0"/>
    <s v="Under 50k"/>
    <x v="219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x v="0"/>
    <s v="Under 50k"/>
    <x v="219"/>
    <n v="0"/>
    <s v="634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x v="0"/>
    <s v="Under 50k"/>
    <x v="219"/>
    <n v="0"/>
    <s v="63500"/>
    <s v="DF"/>
    <s v="DIESEL"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x v="0"/>
    <s v="Under 50k"/>
    <x v="219"/>
    <n v="0"/>
    <s v="63500"/>
    <s v="GA"/>
    <s v="GASOLINE"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x v="0"/>
    <s v="Under 50k"/>
    <x v="219"/>
    <n v="0"/>
    <s v="63500"/>
    <s v="DF"/>
    <s v="DIESEL"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x v="3"/>
    <s v="Over 1m"/>
    <x v="220"/>
    <n v="4181019"/>
    <s v="12200"/>
    <s v="GA"/>
    <s v="GASOLINE"/>
    <s v="N"/>
    <s v="1291"/>
    <x v="4"/>
    <n v="12"/>
    <s v="Fixed Guideway"/>
    <s v="91"/>
    <s v="129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x v="1"/>
    <s v="200k - 1m"/>
    <x v="221"/>
    <n v="486514"/>
    <s v="11100"/>
    <s v="DF"/>
    <s v="ELECTRIC TRACKLESS TROLLEY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x v="3"/>
    <s v="Over 1m"/>
    <x v="220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x v="3"/>
    <s v="Over 1m"/>
    <x v="220"/>
    <n v="4181019"/>
    <s v="55000"/>
    <s v="DF"/>
    <s v="DIESEL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x v="3"/>
    <s v="Over 1m"/>
    <x v="220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x v="3"/>
    <s v="Over 1m"/>
    <x v="77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x v="3"/>
    <s v="Over 1m"/>
    <x v="77"/>
    <n v="4586770"/>
    <s v="55000"/>
    <s v="GA"/>
    <s v="GASOLINE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x v="1"/>
    <s v="200k - 1m"/>
    <x v="221"/>
    <n v="486514"/>
    <s v="111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x v="3"/>
    <s v="Over 1m"/>
    <x v="220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x v="3"/>
    <s v="Over 1m"/>
    <x v="220"/>
    <n v="4181019"/>
    <s v="51000"/>
    <s v="DF"/>
    <s v="DIESEL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x v="3"/>
    <s v="Over 1m"/>
    <x v="220"/>
    <n v="4181019"/>
    <s v="51000"/>
    <s v="GA"/>
    <s v="GASOLINE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x v="3"/>
    <s v="Over 1m"/>
    <x v="220"/>
    <n v="4181019"/>
    <s v="44160"/>
    <s v="GA"/>
    <s v="GASOLINE"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x v="3"/>
    <s v="Over 1m"/>
    <x v="220"/>
    <n v="4181019"/>
    <s v="44160"/>
    <s v="DF"/>
    <s v="DIESEL"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x v="3"/>
    <s v="Over 1m"/>
    <x v="220"/>
    <n v="4181019"/>
    <s v="44160"/>
    <s v="GA"/>
    <s v="GASOLINE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x v="3"/>
    <s v="Over 1m"/>
    <x v="220"/>
    <n v="4181019"/>
    <s v="44100"/>
    <s v="DF"/>
    <s v="DIESEL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x v="3"/>
    <s v="Over 1m"/>
    <x v="220"/>
    <n v="4181019"/>
    <s v="4416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x v="3"/>
    <s v="Over 1m"/>
    <x v="220"/>
    <n v="4181019"/>
    <s v="44160"/>
    <s v="GA"/>
    <s v="GASOLINE"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x v="3"/>
    <s v="Over 1m"/>
    <x v="220"/>
    <n v="4181019"/>
    <s v="44160"/>
    <s v="DF"/>
    <s v="DIESEL"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x v="3"/>
    <s v="Over 1m"/>
    <x v="220"/>
    <n v="4181019"/>
    <s v="44160"/>
    <s v="GA"/>
    <s v="GASOLINE"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x v="3"/>
    <s v="Over 1m"/>
    <x v="220"/>
    <n v="4181019"/>
    <s v="51000"/>
    <s v="DF"/>
    <s v="DIESEL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x v="3"/>
    <s v="Over 1m"/>
    <x v="220"/>
    <n v="4181019"/>
    <s v="57100"/>
    <s v="GA"/>
    <s v="GASOLINE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x v="3"/>
    <s v="Over 1m"/>
    <x v="77"/>
    <n v="4586770"/>
    <s v="5100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x v="3"/>
    <s v="Over 1m"/>
    <x v="220"/>
    <n v="4181019"/>
    <s v="51000"/>
    <s v="GA"/>
    <s v="GASOLINE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x v="3"/>
    <s v="Over 1m"/>
    <x v="77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x v="3"/>
    <s v="Over 1m"/>
    <x v="220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x v="3"/>
    <s v="Over 1m"/>
    <x v="220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x v="3"/>
    <s v="Over 1m"/>
    <x v="77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x v="3"/>
    <s v="Over 1m"/>
    <x v="220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x v="3"/>
    <s v="Over 1m"/>
    <x v="218"/>
    <n v="119095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x v="3"/>
    <s v="Over 1m"/>
    <x v="218"/>
    <n v="1190956"/>
    <s v="11101"/>
    <s v="GA"/>
    <s v="GASOLINE"/>
    <s v="N"/>
    <s v="1113"/>
    <x v="2"/>
    <s v="11"/>
    <s v="Bus"/>
    <s v="13"/>
    <s v="111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x v="3"/>
    <s v="Over 1m"/>
    <x v="218"/>
    <n v="1190956"/>
    <s v="11101"/>
    <s v="DF"/>
    <s v="DIESEL"/>
    <s v="N"/>
    <s v="1113"/>
    <x v="2"/>
    <s v="11"/>
    <s v="Bus"/>
    <s v="13"/>
    <s v="111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x v="3"/>
    <s v="Over 1m"/>
    <x v="218"/>
    <n v="1190956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x v="3"/>
    <s v="Over 1m"/>
    <x v="218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x v="3"/>
    <s v="Over 1m"/>
    <x v="218"/>
    <n v="1190956"/>
    <s v="11100"/>
    <s v="DF"/>
    <s v="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x v="3"/>
    <s v="Over 1m"/>
    <x v="218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x v="3"/>
    <s v="Over 1m"/>
    <x v="218"/>
    <n v="119095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x v="1"/>
    <s v="200k - 1m"/>
    <x v="86"/>
    <n v="621300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x v="1"/>
    <s v="200k - 1m"/>
    <x v="86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x v="3"/>
    <s v="Over 1m"/>
    <x v="218"/>
    <n v="119095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x v="3"/>
    <s v="Over 1m"/>
    <x v="218"/>
    <n v="1190956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x v="3"/>
    <s v="Over 1m"/>
    <x v="218"/>
    <n v="119095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x v="3"/>
    <s v="Over 1m"/>
    <x v="218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x v="3"/>
    <s v="Over 1m"/>
    <x v="218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x v="1"/>
    <s v="200k - 1m"/>
    <x v="221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x v="1"/>
    <s v="200k - 1m"/>
    <x v="221"/>
    <n v="486514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x v="1"/>
    <s v="200k - 1m"/>
    <x v="221"/>
    <n v="48651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x v="1"/>
    <s v="200k - 1m"/>
    <x v="221"/>
    <n v="486514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x v="1"/>
    <s v="200k - 1m"/>
    <x v="221"/>
    <n v="486514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x v="1"/>
    <s v="200k - 1m"/>
    <x v="221"/>
    <n v="486514"/>
    <s v="12200"/>
    <s v="  "/>
    <m/>
    <s v="N"/>
    <s v="1223"/>
    <x v="4"/>
    <n v="12"/>
    <s v="Fixed Guideway"/>
    <s v="23"/>
    <s v="122"/>
    <s v="Construction"/>
    <s v="04"/>
    <s v="Tunnels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x v="1"/>
    <s v="200k - 1m"/>
    <x v="221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x v="1"/>
    <s v="200k - 1m"/>
    <x v="221"/>
    <n v="486514"/>
    <s v="125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x v="1"/>
    <s v="200k - 1m"/>
    <x v="221"/>
    <n v="486514"/>
    <s v="12501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x v="1"/>
    <s v="200k - 1m"/>
    <x v="221"/>
    <n v="48651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x v="1"/>
    <s v="200k - 1m"/>
    <x v="221"/>
    <n v="486514"/>
    <s v="12300"/>
    <s v="  "/>
    <m/>
    <s v="N"/>
    <s v="1233"/>
    <x v="4"/>
    <n v="12"/>
    <s v="Fixed Guideway"/>
    <s v="33"/>
    <s v="123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x v="1"/>
    <s v="200k - 1m"/>
    <x v="221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x v="1"/>
    <s v="200k - 1m"/>
    <x v="221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x v="1"/>
    <s v="200k - 1m"/>
    <x v="221"/>
    <n v="486514"/>
    <s v="12500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x v="1"/>
    <s v="200k - 1m"/>
    <x v="221"/>
    <n v="486514"/>
    <s v="12501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x v="1"/>
    <s v="200k - 1m"/>
    <x v="221"/>
    <n v="486514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x v="1"/>
    <s v="200k - 1m"/>
    <x v="221"/>
    <n v="486514"/>
    <s v="12501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x v="1"/>
    <s v="200k - 1m"/>
    <x v="221"/>
    <n v="486514"/>
    <s v="12502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x v="1"/>
    <s v="200k - 1m"/>
    <x v="221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x v="1"/>
    <s v="200k - 1m"/>
    <x v="221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x v="1"/>
    <s v="200k - 1m"/>
    <x v="221"/>
    <n v="486514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x v="1"/>
    <s v="200k - 1m"/>
    <x v="221"/>
    <n v="486514"/>
    <s v="125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x v="1"/>
    <s v="200k - 1m"/>
    <x v="221"/>
    <n v="486514"/>
    <s v="12502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x v="1"/>
    <s v="200k - 1m"/>
    <x v="221"/>
    <n v="486514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x v="1"/>
    <s v="200k - 1m"/>
    <x v="221"/>
    <n v="48651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x v="1"/>
    <s v="200k - 1m"/>
    <x v="221"/>
    <n v="486514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x v="1"/>
    <s v="200k - 1m"/>
    <x v="221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x v="3"/>
    <s v="Over 1m"/>
    <x v="218"/>
    <n v="1190956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x v="3"/>
    <s v="Over 1m"/>
    <x v="218"/>
    <n v="11909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x v="3"/>
    <s v="Over 1m"/>
    <x v="218"/>
    <n v="119095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x v="3"/>
    <s v="Over 1m"/>
    <x v="218"/>
    <n v="119095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x v="3"/>
    <s v="Over 1m"/>
    <x v="218"/>
    <n v="119095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x v="3"/>
    <s v="Over 1m"/>
    <x v="218"/>
    <n v="1190956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x v="3"/>
    <s v="Over 1m"/>
    <x v="218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x v="3"/>
    <s v="Over 1m"/>
    <x v="218"/>
    <n v="1190956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x v="3"/>
    <s v="Over 1m"/>
    <x v="218"/>
    <n v="119095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x v="1"/>
    <s v="200k - 1m"/>
    <x v="221"/>
    <n v="486514"/>
    <s v="12100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x v="1"/>
    <s v="200k - 1m"/>
    <x v="221"/>
    <n v="486514"/>
    <s v="12102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x v="1"/>
    <s v="200k - 1m"/>
    <x v="221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x v="1"/>
    <s v="200k - 1m"/>
    <x v="221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0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1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x v="1"/>
    <s v="200k - 1m"/>
    <x v="221"/>
    <n v="4865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x v="1"/>
    <s v="200k - 1m"/>
    <x v="221"/>
    <n v="486514"/>
    <s v="12502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x v="1"/>
    <s v="200k - 1m"/>
    <x v="221"/>
    <n v="486514"/>
    <s v="12504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x v="1"/>
    <s v="200k - 1m"/>
    <x v="221"/>
    <n v="486514"/>
    <s v="12505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x v="1"/>
    <s v="200k - 1m"/>
    <x v="221"/>
    <n v="486514"/>
    <s v="12507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x v="1"/>
    <s v="200k - 1m"/>
    <x v="221"/>
    <n v="486514"/>
    <s v="12508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x v="1"/>
    <s v="200k - 1m"/>
    <x v="221"/>
    <n v="486514"/>
    <s v="12509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x v="1"/>
    <s v="200k - 1m"/>
    <x v="221"/>
    <n v="486514"/>
    <s v="1251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x v="1"/>
    <s v="200k - 1m"/>
    <x v="221"/>
    <n v="486514"/>
    <s v="12511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x v="1"/>
    <s v="200k - 1m"/>
    <x v="221"/>
    <n v="486514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x v="1"/>
    <s v="200k - 1m"/>
    <x v="221"/>
    <n v="486514"/>
    <s v="12502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x v="1"/>
    <s v="200k - 1m"/>
    <x v="221"/>
    <n v="486514"/>
    <s v="12504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x v="1"/>
    <s v="200k - 1m"/>
    <x v="221"/>
    <n v="486514"/>
    <s v="12507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x v="1"/>
    <s v="200k - 1m"/>
    <x v="221"/>
    <n v="486514"/>
    <s v="12509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x v="1"/>
    <s v="200k - 1m"/>
    <x v="221"/>
    <n v="486514"/>
    <s v="1251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x v="1"/>
    <s v="200k - 1m"/>
    <x v="221"/>
    <n v="486514"/>
    <s v="12511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x v="1"/>
    <s v="200k - 1m"/>
    <x v="221"/>
    <n v="486514"/>
    <s v="125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x v="1"/>
    <s v="200k - 1m"/>
    <x v="221"/>
    <n v="486514"/>
    <s v="1250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x v="1"/>
    <s v="200k - 1m"/>
    <x v="221"/>
    <n v="486514"/>
    <s v="125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x v="1"/>
    <s v="200k - 1m"/>
    <x v="221"/>
    <n v="486514"/>
    <s v="12503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x v="1"/>
    <s v="200k - 1m"/>
    <x v="221"/>
    <n v="486514"/>
    <s v="12504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x v="1"/>
    <s v="200k - 1m"/>
    <x v="221"/>
    <n v="486514"/>
    <s v="12505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x v="1"/>
    <s v="200k - 1m"/>
    <x v="221"/>
    <n v="486514"/>
    <s v="12506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x v="1"/>
    <s v="200k - 1m"/>
    <x v="221"/>
    <n v="486514"/>
    <s v="12507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x v="1"/>
    <s v="200k - 1m"/>
    <x v="221"/>
    <n v="486514"/>
    <s v="12508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x v="1"/>
    <s v="200k - 1m"/>
    <x v="221"/>
    <n v="486514"/>
    <s v="12509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x v="1"/>
    <s v="200k - 1m"/>
    <x v="221"/>
    <n v="486514"/>
    <s v="1251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x v="1"/>
    <s v="200k - 1m"/>
    <x v="221"/>
    <n v="486514"/>
    <s v="1251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x v="1"/>
    <s v="200k - 1m"/>
    <x v="221"/>
    <n v="486514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x v="1"/>
    <s v="200k - 1m"/>
    <x v="221"/>
    <n v="486514"/>
    <s v="12503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x v="1"/>
    <s v="200k - 1m"/>
    <x v="221"/>
    <n v="486514"/>
    <s v="12506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x v="1"/>
    <s v="200k - 1m"/>
    <x v="221"/>
    <n v="486514"/>
    <s v="12508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x v="1"/>
    <s v="200k - 1m"/>
    <x v="221"/>
    <n v="486514"/>
    <s v="1251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x v="1"/>
    <s v="200k - 1m"/>
    <x v="221"/>
    <n v="486514"/>
    <s v="12511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x v="1"/>
    <s v="200k - 1m"/>
    <x v="221"/>
    <n v="486514"/>
    <s v="12501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x v="1"/>
    <s v="200k - 1m"/>
    <x v="221"/>
    <n v="486514"/>
    <s v="12509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x v="1"/>
    <s v="200k - 1m"/>
    <x v="221"/>
    <n v="486514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x v="1"/>
    <s v="200k - 1m"/>
    <x v="221"/>
    <n v="486514"/>
    <s v="123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x v="1"/>
    <s v="200k - 1m"/>
    <x v="221"/>
    <n v="486514"/>
    <s v="123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x v="1"/>
    <s v="200k - 1m"/>
    <x v="221"/>
    <n v="486514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x v="1"/>
    <s v="200k - 1m"/>
    <x v="221"/>
    <n v="486514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x v="1"/>
    <s v="200k - 1m"/>
    <x v="221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x v="1"/>
    <s v="200k - 1m"/>
    <x v="221"/>
    <n v="486514"/>
    <s v="12601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x v="1"/>
    <s v="200k - 1m"/>
    <x v="221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x v="1"/>
    <s v="200k - 1m"/>
    <x v="221"/>
    <n v="486514"/>
    <s v="12601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x v="1"/>
    <s v="200k - 1m"/>
    <x v="221"/>
    <n v="486514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x v="1"/>
    <s v="200k - 1m"/>
    <x v="221"/>
    <n v="486514"/>
    <s v="12601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x v="1"/>
    <s v="200k - 1m"/>
    <x v="221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x v="1"/>
    <s v="200k - 1m"/>
    <x v="221"/>
    <n v="48651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x v="1"/>
    <s v="200k - 1m"/>
    <x v="221"/>
    <n v="486514"/>
    <s v="12201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x v="1"/>
    <s v="200k - 1m"/>
    <x v="221"/>
    <n v="486514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x v="1"/>
    <s v="200k - 1m"/>
    <x v="221"/>
    <n v="486514"/>
    <s v="12201"/>
    <s v="  "/>
    <m/>
    <s v="N"/>
    <s v="1271"/>
    <x v="4"/>
    <n v="12"/>
    <s v="Fixed Guideway"/>
    <s v="71"/>
    <s v="127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x v="1"/>
    <s v="200k - 1m"/>
    <x v="221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x v="1"/>
    <s v="200k - 1m"/>
    <x v="221"/>
    <n v="486514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x v="3"/>
    <s v="Over 1m"/>
    <x v="220"/>
    <n v="4181019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x v="3"/>
    <s v="Over 1m"/>
    <x v="220"/>
    <n v="4181019"/>
    <s v="11124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x v="3"/>
    <s v="Over 1m"/>
    <x v="220"/>
    <n v="41810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x v="1"/>
    <s v="200k - 1m"/>
    <x v="226"/>
    <n v="22640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x v="1"/>
    <s v="200k - 1m"/>
    <x v="226"/>
    <n v="2264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x v="1"/>
    <s v="200k - 1m"/>
    <x v="224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x v="1"/>
    <s v="200k - 1m"/>
    <x v="224"/>
    <n v="2466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x v="1"/>
    <s v="200k - 1m"/>
    <x v="224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x v="1"/>
    <s v="200k - 1m"/>
    <x v="224"/>
    <n v="2466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x v="3"/>
    <s v="Over 1m"/>
    <x v="220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x v="3"/>
    <s v="Over 1m"/>
    <x v="218"/>
    <n v="11909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x v="3"/>
    <s v="Over 1m"/>
    <x v="218"/>
    <n v="1190956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x v="3"/>
    <s v="Over 1m"/>
    <x v="218"/>
    <n v="11909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x v="3"/>
    <s v="Over 1m"/>
    <x v="218"/>
    <n v="119095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x v="3"/>
    <s v="Over 1m"/>
    <x v="218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x v="3"/>
    <s v="Over 1m"/>
    <x v="218"/>
    <n v="119095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x v="3"/>
    <s v="Over 1m"/>
    <x v="218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x v="3"/>
    <s v="Over 1m"/>
    <x v="218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x v="3"/>
    <s v="Over 1m"/>
    <x v="218"/>
    <n v="11909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x v="3"/>
    <s v="Over 1m"/>
    <x v="218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x v="1"/>
    <s v="200k - 1m"/>
    <x v="224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x v="1"/>
    <s v="200k - 1m"/>
    <x v="224"/>
    <n v="2466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x v="1"/>
    <s v="200k - 1m"/>
    <x v="86"/>
    <n v="6213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x v="1"/>
    <s v="200k - 1m"/>
    <x v="86"/>
    <n v="6213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x v="1"/>
    <s v="200k - 1m"/>
    <x v="86"/>
    <n v="62130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x v="3"/>
    <s v="Over 1m"/>
    <x v="220"/>
    <n v="4181019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x v="1"/>
    <s v="200k - 1m"/>
    <x v="221"/>
    <n v="486514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x v="2"/>
    <s v="50k - 200k"/>
    <x v="223"/>
    <n v="11696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x v="2"/>
    <s v="50k - 200k"/>
    <x v="223"/>
    <n v="116960"/>
    <s v="300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x v="2"/>
    <s v="50k - 200k"/>
    <x v="223"/>
    <n v="1169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x v="2"/>
    <s v="50k - 200k"/>
    <x v="223"/>
    <n v="11696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x v="3"/>
    <s v="Over 1m"/>
    <x v="218"/>
    <n v="119095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x v="3"/>
    <s v="Over 1m"/>
    <x v="218"/>
    <n v="119095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x v="3"/>
    <s v="Over 1m"/>
    <x v="218"/>
    <n v="119095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x v="3"/>
    <s v="Over 1m"/>
    <x v="218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x v="3"/>
    <s v="Over 1m"/>
    <x v="218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x v="1"/>
    <s v="200k - 1m"/>
    <x v="86"/>
    <n v="621300"/>
    <s v="11901"/>
    <s v="DF"/>
    <s v="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x v="1"/>
    <s v="200k - 1m"/>
    <x v="86"/>
    <n v="621300"/>
    <s v="11901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x v="1"/>
    <s v="200k - 1m"/>
    <x v="86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x v="1"/>
    <s v="200k - 1m"/>
    <x v="86"/>
    <n v="6213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x v="1"/>
    <s v="200k - 1m"/>
    <x v="86"/>
    <n v="6213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x v="1"/>
    <s v="200k - 1m"/>
    <x v="86"/>
    <n v="62130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x v="1"/>
    <s v="200k - 1m"/>
    <x v="86"/>
    <n v="621300"/>
    <s v="11901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x v="1"/>
    <s v="200k - 1m"/>
    <x v="86"/>
    <n v="6213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x v="1"/>
    <s v="200k - 1m"/>
    <x v="86"/>
    <n v="62130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x v="1"/>
    <s v="200k - 1m"/>
    <x v="86"/>
    <n v="62130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x v="1"/>
    <s v="200k - 1m"/>
    <x v="86"/>
    <n v="6213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x v="3"/>
    <s v="Over 1m"/>
    <x v="220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x v="3"/>
    <s v="Over 1m"/>
    <x v="220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x v="3"/>
    <s v="Over 1m"/>
    <x v="220"/>
    <n v="41810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x v="3"/>
    <s v="Over 1m"/>
    <x v="220"/>
    <n v="4181019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x v="3"/>
    <s v="Over 1m"/>
    <x v="220"/>
    <n v="4181019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x v="3"/>
    <s v="Over 1m"/>
    <x v="220"/>
    <n v="41810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x v="3"/>
    <s v="Over 1m"/>
    <x v="220"/>
    <n v="4181019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x v="3"/>
    <s v="Over 1m"/>
    <x v="220"/>
    <n v="4181019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x v="2"/>
    <s v="50k - 200k"/>
    <x v="225"/>
    <n v="59124"/>
    <s v="113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x v="2"/>
    <s v="50k - 200k"/>
    <x v="225"/>
    <n v="59124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x v="2"/>
    <s v="50k - 200k"/>
    <x v="225"/>
    <n v="59124"/>
    <s v="113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x v="2"/>
    <s v="50k - 200k"/>
    <x v="225"/>
    <n v="59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x v="2"/>
    <s v="50k - 200k"/>
    <x v="225"/>
    <n v="59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x v="2"/>
    <s v="50k - 200k"/>
    <x v="225"/>
    <n v="59124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x v="2"/>
    <s v="50k - 200k"/>
    <x v="225"/>
    <n v="591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x v="3"/>
    <s v="Over 1m"/>
    <x v="220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x v="1"/>
    <s v="200k - 1m"/>
    <x v="221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x v="1"/>
    <s v="200k - 1m"/>
    <x v="221"/>
    <n v="48651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x v="1"/>
    <s v="200k - 1m"/>
    <x v="221"/>
    <n v="48651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x v="1"/>
    <s v="200k - 1m"/>
    <x v="221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x v="1"/>
    <s v="200k - 1m"/>
    <x v="221"/>
    <n v="48651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x v="1"/>
    <s v="200k - 1m"/>
    <x v="221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x v="1"/>
    <s v="200k - 1m"/>
    <x v="221"/>
    <n v="4865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x v="1"/>
    <s v="200k - 1m"/>
    <x v="221"/>
    <n v="48651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x v="1"/>
    <s v="200k - 1m"/>
    <x v="221"/>
    <n v="48651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x v="1"/>
    <s v="200k - 1m"/>
    <x v="221"/>
    <n v="48651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x v="1"/>
    <s v="200k - 1m"/>
    <x v="221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x v="1"/>
    <s v="200k - 1m"/>
    <x v="221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x v="1"/>
    <s v="200k - 1m"/>
    <x v="221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x v="1"/>
    <s v="200k - 1m"/>
    <x v="221"/>
    <n v="486514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x v="1"/>
    <s v="200k - 1m"/>
    <x v="221"/>
    <n v="486514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x v="1"/>
    <s v="200k - 1m"/>
    <x v="221"/>
    <n v="486514"/>
    <s v="12301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x v="1"/>
    <s v="200k - 1m"/>
    <x v="221"/>
    <n v="486514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x v="3"/>
    <s v="Over 1m"/>
    <x v="220"/>
    <n v="41810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x v="3"/>
    <s v="Over 1m"/>
    <x v="220"/>
    <n v="4181019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x v="1"/>
    <s v="200k - 1m"/>
    <x v="224"/>
    <n v="246695"/>
    <s v="11400"/>
    <s v="BD"/>
    <s v="BIO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x v="1"/>
    <s v="200k - 1m"/>
    <x v="224"/>
    <n v="246695"/>
    <s v="11700"/>
    <s v="BD"/>
    <s v="BIO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x v="1"/>
    <s v="200k - 1m"/>
    <x v="224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x v="1"/>
    <s v="200k - 1m"/>
    <x v="224"/>
    <n v="24669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x v="1"/>
    <s v="200k - 1m"/>
    <x v="224"/>
    <n v="246695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x v="3"/>
    <s v="Over 1m"/>
    <x v="218"/>
    <n v="1190956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x v="3"/>
    <s v="Over 1m"/>
    <x v="218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x v="0"/>
    <s v="Under 50k"/>
    <x v="10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x v="0"/>
    <s v="Under 50k"/>
    <x v="10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x v="3"/>
    <s v="Over 1m"/>
    <x v="227"/>
    <n v="22036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x v="1"/>
    <s v="200k - 1m"/>
    <x v="228"/>
    <n v="2137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x v="2"/>
    <s v="50k - 200k"/>
    <x v="229"/>
    <n v="1415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x v="2"/>
    <s v="50k - 200k"/>
    <x v="230"/>
    <n v="1099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x v="2"/>
    <s v="50k - 200k"/>
    <x v="231"/>
    <n v="727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x v="2"/>
    <s v="50k - 200k"/>
    <x v="232"/>
    <n v="588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x v="3"/>
    <s v="Over 1m"/>
    <x v="227"/>
    <n v="220366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x v="2"/>
    <s v="50k - 200k"/>
    <x v="230"/>
    <n v="1099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x v="2"/>
    <s v="50k - 200k"/>
    <x v="231"/>
    <n v="7271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x v="2"/>
    <s v="50k - 200k"/>
    <x v="230"/>
    <n v="1099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x v="3"/>
    <s v="Over 1m"/>
    <x v="227"/>
    <n v="22036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x v="3"/>
    <s v="Over 1m"/>
    <x v="227"/>
    <n v="220366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x v="3"/>
    <s v="Over 1m"/>
    <x v="227"/>
    <n v="22036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x v="2"/>
    <s v="50k - 200k"/>
    <x v="230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x v="3"/>
    <s v="Over 1m"/>
    <x v="227"/>
    <n v="22036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x v="1"/>
    <s v="200k - 1m"/>
    <x v="228"/>
    <n v="2137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x v="2"/>
    <s v="50k - 200k"/>
    <x v="229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x v="2"/>
    <s v="50k - 200k"/>
    <x v="230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x v="2"/>
    <s v="50k - 200k"/>
    <x v="232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x v="0"/>
    <s v="Under 50k"/>
    <x v="105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x v="0"/>
    <s v="Under 50k"/>
    <x v="105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x v="3"/>
    <s v="Over 1m"/>
    <x v="227"/>
    <n v="220366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x v="0"/>
    <s v="Under 50k"/>
    <x v="105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x v="0"/>
    <s v="Under 50k"/>
    <x v="105"/>
    <n v="0"/>
    <s v="648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x v="0"/>
    <s v="Under 50k"/>
    <x v="105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x v="0"/>
    <s v="Under 50k"/>
    <x v="105"/>
    <n v="0"/>
    <s v="648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x v="0"/>
    <s v="Under 50k"/>
    <x v="105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x v="0"/>
    <s v="Under 50k"/>
    <x v="105"/>
    <n v="0"/>
    <s v="648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x v="0"/>
    <s v="Under 50k"/>
    <x v="105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x v="0"/>
    <s v="Under 50k"/>
    <x v="105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x v="0"/>
    <s v="Under 50k"/>
    <x v="10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x v="0"/>
    <s v="Under 50k"/>
    <x v="10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x v="0"/>
    <s v="Under 50k"/>
    <x v="105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x v="0"/>
    <s v="Under 50k"/>
    <x v="105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x v="0"/>
    <s v="Under 50k"/>
    <x v="105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x v="0"/>
    <s v="Under 50k"/>
    <x v="105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x v="0"/>
    <s v="Under 50k"/>
    <x v="105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x v="0"/>
    <s v="Under 50k"/>
    <x v="105"/>
    <n v="0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x v="0"/>
    <s v="Under 50k"/>
    <x v="105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x v="0"/>
    <s v="Under 50k"/>
    <x v="105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x v="0"/>
    <s v="Under 50k"/>
    <x v="105"/>
    <n v="0"/>
    <s v="1112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x v="0"/>
    <s v="Under 50k"/>
    <x v="105"/>
    <n v="0"/>
    <s v="648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x v="0"/>
    <s v="Under 50k"/>
    <x v="105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x v="0"/>
    <s v="Under 50k"/>
    <x v="105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x v="3"/>
    <s v="Over 1m"/>
    <x v="77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x v="3"/>
    <s v="Over 1m"/>
    <x v="77"/>
    <n v="4586770"/>
    <s v="55000"/>
    <s v="  "/>
    <m/>
    <s v="N"/>
    <s v="5580"/>
    <x v="8"/>
    <n v="55"/>
    <s v="Research Projects"/>
    <s v="80"/>
    <s v="558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x v="3"/>
    <s v="Over 1m"/>
    <x v="95"/>
    <n v="5441567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x v="3"/>
    <s v="Over 1m"/>
    <x v="95"/>
    <n v="5441567"/>
    <s v="55000"/>
    <s v="HE"/>
    <s v="HYBRID ELECTRIC - DIESEL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x v="3"/>
    <s v="Over 1m"/>
    <x v="95"/>
    <n v="5441567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x v="2"/>
    <s v="50k - 200k"/>
    <x v="230"/>
    <n v="109919"/>
    <s v="999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x v="0"/>
    <s v="Under 50k"/>
    <x v="105"/>
    <n v="0"/>
    <s v="999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x v="2"/>
    <s v="50k - 200k"/>
    <x v="230"/>
    <n v="109919"/>
    <s v="62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x v="2"/>
    <s v="50k - 200k"/>
    <x v="230"/>
    <n v="109919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x v="0"/>
    <s v="Under 50k"/>
    <x v="105"/>
    <n v="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x v="0"/>
    <s v="Under 50k"/>
    <x v="105"/>
    <n v="0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x v="0"/>
    <s v="Under 50k"/>
    <x v="105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x v="2"/>
    <s v="50k - 200k"/>
    <x v="229"/>
    <n v="14157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x v="2"/>
    <s v="50k - 200k"/>
    <x v="230"/>
    <n v="10991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x v="2"/>
    <s v="50k - 200k"/>
    <x v="233"/>
    <n v="18269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x v="2"/>
    <s v="50k - 200k"/>
    <x v="231"/>
    <n v="7271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x v="2"/>
    <s v="50k - 200k"/>
    <x v="234"/>
    <n v="98081"/>
    <s v="11120"/>
    <s v="EP"/>
    <s v="ELECTRIC TRACKLESS TROLLEY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x v="2"/>
    <s v="50k - 200k"/>
    <x v="232"/>
    <n v="58875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x v="0"/>
    <s v="Under 50k"/>
    <x v="105"/>
    <n v="0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x v="2"/>
    <s v="50k - 200k"/>
    <x v="230"/>
    <n v="109919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x v="2"/>
    <s v="50k - 200k"/>
    <x v="234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x v="2"/>
    <s v="50k - 200k"/>
    <x v="234"/>
    <n v="98081"/>
    <s v="1113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x v="2"/>
    <s v="50k - 200k"/>
    <x v="232"/>
    <n v="58875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x v="0"/>
    <s v="Under 50k"/>
    <x v="105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x v="3"/>
    <s v="Over 1m"/>
    <x v="95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x v="3"/>
    <s v="Over 1m"/>
    <x v="95"/>
    <n v="5441567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x v="3"/>
    <s v="Over 1m"/>
    <x v="95"/>
    <n v="5441567"/>
    <s v="1231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x v="3"/>
    <s v="Over 1m"/>
    <x v="95"/>
    <n v="5441567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x v="3"/>
    <s v="Over 1m"/>
    <x v="95"/>
    <n v="5441567"/>
    <s v="1293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x v="3"/>
    <s v="Over 1m"/>
    <x v="95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x v="3"/>
    <s v="Over 1m"/>
    <x v="95"/>
    <n v="544156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x v="3"/>
    <s v="Over 1m"/>
    <x v="95"/>
    <n v="5441567"/>
    <s v="12100"/>
    <s v="  "/>
    <m/>
    <s v="N"/>
    <s v="1212"/>
    <x v="4"/>
    <n v="12"/>
    <s v="Fixed Guideway"/>
    <s v="12"/>
    <s v="121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x v="3"/>
    <s v="Over 1m"/>
    <x v="95"/>
    <n v="5441567"/>
    <s v="12240"/>
    <s v="OR"/>
    <s v="OTHER"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x v="3"/>
    <s v="Over 1m"/>
    <x v="95"/>
    <n v="5441567"/>
    <s v="1231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x v="3"/>
    <s v="Over 1m"/>
    <x v="95"/>
    <n v="5441567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x v="3"/>
    <s v="Over 1m"/>
    <x v="95"/>
    <n v="5441567"/>
    <s v="12600"/>
    <s v="OR"/>
    <s v="OTHER"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x v="3"/>
    <s v="Over 1m"/>
    <x v="95"/>
    <n v="5441567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x v="3"/>
    <s v="Over 1m"/>
    <x v="95"/>
    <n v="5441567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x v="3"/>
    <s v="Over 1m"/>
    <x v="95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x v="3"/>
    <s v="Over 1m"/>
    <x v="95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x v="3"/>
    <s v="Over 1m"/>
    <x v="95"/>
    <n v="5441567"/>
    <s v="12900"/>
    <s v="  "/>
    <m/>
    <s v="N"/>
    <s v="1294"/>
    <x v="4"/>
    <s v="12"/>
    <s v="Fixed Guideway"/>
    <s v="94"/>
    <s v="129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x v="3"/>
    <s v="Over 1m"/>
    <x v="95"/>
    <n v="5441567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x v="3"/>
    <s v="Over 1m"/>
    <x v="95"/>
    <n v="5441567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x v="1"/>
    <s v="200k - 1m"/>
    <x v="228"/>
    <n v="2137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x v="2"/>
    <s v="50k - 200k"/>
    <x v="229"/>
    <n v="1415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x v="2"/>
    <s v="50k - 200k"/>
    <x v="230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x v="2"/>
    <s v="50k - 200k"/>
    <x v="233"/>
    <n v="182696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x v="2"/>
    <s v="50k - 200k"/>
    <x v="233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x v="2"/>
    <s v="50k - 200k"/>
    <x v="231"/>
    <n v="727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x v="2"/>
    <s v="50k - 200k"/>
    <x v="234"/>
    <n v="98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x v="2"/>
    <s v="50k - 200k"/>
    <x v="235"/>
    <n v="51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x v="2"/>
    <s v="50k - 200k"/>
    <x v="232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x v="2"/>
    <s v="50k - 200k"/>
    <x v="232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x v="2"/>
    <s v="50k - 200k"/>
    <x v="229"/>
    <n v="141576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x v="2"/>
    <s v="50k - 200k"/>
    <x v="229"/>
    <n v="141576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x v="2"/>
    <s v="50k - 200k"/>
    <x v="229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x v="2"/>
    <s v="50k - 200k"/>
    <x v="229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x v="2"/>
    <s v="50k - 200k"/>
    <x v="229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x v="2"/>
    <s v="50k - 200k"/>
    <x v="230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x v="2"/>
    <s v="50k - 200k"/>
    <x v="230"/>
    <n v="109919"/>
    <s v="4424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x v="2"/>
    <s v="50k - 200k"/>
    <x v="231"/>
    <n v="727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x v="2"/>
    <s v="50k - 200k"/>
    <x v="234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x v="2"/>
    <s v="50k - 200k"/>
    <x v="234"/>
    <n v="98081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x v="2"/>
    <s v="50k - 200k"/>
    <x v="234"/>
    <n v="98081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x v="2"/>
    <s v="50k - 200k"/>
    <x v="234"/>
    <n v="98081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x v="2"/>
    <s v="50k - 200k"/>
    <x v="234"/>
    <n v="98081"/>
    <s v="1143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x v="2"/>
    <s v="50k - 200k"/>
    <x v="234"/>
    <n v="98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x v="2"/>
    <s v="50k - 200k"/>
    <x v="235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x v="2"/>
    <s v="50k - 200k"/>
    <x v="235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x v="2"/>
    <s v="50k - 200k"/>
    <x v="235"/>
    <n v="51899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x v="2"/>
    <s v="50k - 200k"/>
    <x v="235"/>
    <n v="51899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x v="2"/>
    <s v="50k - 200k"/>
    <x v="235"/>
    <n v="518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x v="2"/>
    <s v="50k - 200k"/>
    <x v="232"/>
    <n v="58875"/>
    <s v="11120"/>
    <s v="EP"/>
    <s v="ELECTRIC TRACKLESS TROLLEY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x v="2"/>
    <s v="50k - 200k"/>
    <x v="232"/>
    <n v="58875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x v="2"/>
    <s v="50k - 200k"/>
    <x v="232"/>
    <n v="58875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x v="2"/>
    <s v="50k - 200k"/>
    <x v="232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x v="2"/>
    <s v="50k - 200k"/>
    <x v="232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x v="3"/>
    <s v="Over 1m"/>
    <x v="95"/>
    <n v="5441567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x v="3"/>
    <s v="Over 1m"/>
    <x v="95"/>
    <n v="5441567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x v="3"/>
    <s v="Over 1m"/>
    <x v="95"/>
    <n v="5441567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x v="3"/>
    <s v="Over 1m"/>
    <x v="95"/>
    <n v="5441567"/>
    <s v="1210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x v="3"/>
    <s v="Over 1m"/>
    <x v="95"/>
    <n v="5441567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x v="3"/>
    <s v="Over 1m"/>
    <x v="95"/>
    <n v="5441567"/>
    <s v="121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x v="3"/>
    <s v="Over 1m"/>
    <x v="95"/>
    <n v="5441567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x v="3"/>
    <s v="Over 1m"/>
    <x v="95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x v="3"/>
    <s v="Over 1m"/>
    <x v="95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x v="3"/>
    <s v="Over 1m"/>
    <x v="95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x v="3"/>
    <s v="Over 1m"/>
    <x v="95"/>
    <n v="544156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x v="3"/>
    <s v="Over 1m"/>
    <x v="227"/>
    <n v="22036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x v="3"/>
    <s v="Over 1m"/>
    <x v="227"/>
    <n v="2203663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x v="3"/>
    <s v="Over 1m"/>
    <x v="227"/>
    <n v="2203663"/>
    <s v="127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x v="1"/>
    <s v="200k - 1m"/>
    <x v="228"/>
    <n v="21375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x v="2"/>
    <s v="50k - 200k"/>
    <x v="229"/>
    <n v="14157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x v="2"/>
    <s v="50k - 200k"/>
    <x v="234"/>
    <n v="9808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x v="2"/>
    <s v="50k - 200k"/>
    <x v="232"/>
    <n v="5887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x v="3"/>
    <s v="Over 1m"/>
    <x v="95"/>
    <n v="54415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x v="3"/>
    <s v="Over 1m"/>
    <x v="95"/>
    <n v="5441567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x v="0"/>
    <s v="Under 50k"/>
    <x v="23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x v="0"/>
    <s v="Under 50k"/>
    <x v="236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x v="0"/>
    <s v="Under 50k"/>
    <x v="23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x v="0"/>
    <s v="Under 50k"/>
    <x v="236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x v="0"/>
    <s v="Under 50k"/>
    <x v="236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x v="1"/>
    <s v="200k - 1m"/>
    <x v="237"/>
    <n v="2039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x v="1"/>
    <s v="200k - 1m"/>
    <x v="237"/>
    <n v="2039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x v="2"/>
    <s v="50k - 200k"/>
    <x v="238"/>
    <n v="593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x v="2"/>
    <s v="50k - 200k"/>
    <x v="239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x v="2"/>
    <s v="50k - 200k"/>
    <x v="239"/>
    <n v="61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x v="2"/>
    <s v="50k - 200k"/>
    <x v="239"/>
    <n v="6121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x v="2"/>
    <s v="50k - 200k"/>
    <x v="240"/>
    <n v="880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x v="0"/>
    <s v="Under 50k"/>
    <x v="23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x v="0"/>
    <s v="Under 50k"/>
    <x v="236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x v="0"/>
    <s v="Under 50k"/>
    <x v="236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x v="0"/>
    <s v="Under 50k"/>
    <x v="23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x v="0"/>
    <s v="Under 50k"/>
    <x v="23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x v="0"/>
    <s v="Under 50k"/>
    <x v="23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x v="0"/>
    <s v="Under 50k"/>
    <x v="23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x v="0"/>
    <s v="Under 50k"/>
    <x v="23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x v="0"/>
    <s v="Under 50k"/>
    <x v="236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x v="0"/>
    <s v="Under 50k"/>
    <x v="23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x v="0"/>
    <s v="Under 50k"/>
    <x v="236"/>
    <n v="0"/>
    <s v="11100"/>
    <s v="  "/>
    <m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x v="0"/>
    <s v="Under 50k"/>
    <x v="236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x v="1"/>
    <s v="200k - 1m"/>
    <x v="237"/>
    <n v="2039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x v="1"/>
    <s v="200k - 1m"/>
    <x v="237"/>
    <n v="203914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x v="1"/>
    <s v="200k - 1m"/>
    <x v="237"/>
    <n v="203914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x v="1"/>
    <s v="200k - 1m"/>
    <x v="237"/>
    <n v="203914"/>
    <s v="44101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x v="1"/>
    <s v="200k - 1m"/>
    <x v="237"/>
    <n v="203914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x v="1"/>
    <s v="200k - 1m"/>
    <x v="237"/>
    <n v="2039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x v="1"/>
    <s v="200k - 1m"/>
    <x v="237"/>
    <n v="2039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x v="1"/>
    <s v="200k - 1m"/>
    <x v="237"/>
    <n v="20391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x v="1"/>
    <s v="200k - 1m"/>
    <x v="237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x v="1"/>
    <s v="200k - 1m"/>
    <x v="237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x v="1"/>
    <s v="200k - 1m"/>
    <x v="237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x v="2"/>
    <s v="50k - 200k"/>
    <x v="239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x v="2"/>
    <s v="50k - 200k"/>
    <x v="239"/>
    <n v="61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x v="2"/>
    <s v="50k - 200k"/>
    <x v="239"/>
    <n v="612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x v="1"/>
    <s v="200k - 1m"/>
    <x v="237"/>
    <n v="203914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x v="2"/>
    <s v="50k - 200k"/>
    <x v="241"/>
    <n v="882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x v="2"/>
    <s v="50k - 200k"/>
    <x v="241"/>
    <n v="88200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x v="1"/>
    <s v="200k - 1m"/>
    <x v="237"/>
    <n v="20391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x v="1"/>
    <s v="200k - 1m"/>
    <x v="237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x v="1"/>
    <s v="200k - 1m"/>
    <x v="237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x v="1"/>
    <s v="200k - 1m"/>
    <x v="237"/>
    <n v="2039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x v="1"/>
    <s v="200k - 1m"/>
    <x v="237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x v="1"/>
    <s v="200k - 1m"/>
    <x v="237"/>
    <n v="2039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x v="1"/>
    <s v="200k - 1m"/>
    <x v="237"/>
    <n v="203914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x v="1"/>
    <s v="200k - 1m"/>
    <x v="237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x v="1"/>
    <s v="200k - 1m"/>
    <x v="237"/>
    <n v="203914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x v="1"/>
    <s v="200k - 1m"/>
    <x v="237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x v="3"/>
    <s v="Over 1m"/>
    <x v="242"/>
    <n v="37340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x v="3"/>
    <s v="Over 1m"/>
    <x v="242"/>
    <n v="37340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x v="3"/>
    <s v="Over 1m"/>
    <x v="242"/>
    <n v="373409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x v="0"/>
    <s v="Under 50k"/>
    <x v="243"/>
    <n v="0"/>
    <s v="64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x v="0"/>
    <s v="Under 50k"/>
    <x v="243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x v="0"/>
    <s v="Under 50k"/>
    <x v="24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x v="0"/>
    <s v="Under 50k"/>
    <x v="243"/>
    <n v="0"/>
    <s v="647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647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x v="0"/>
    <s v="Under 50k"/>
    <x v="243"/>
    <n v="0"/>
    <s v="647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x v="0"/>
    <s v="Under 50k"/>
    <x v="243"/>
    <n v="0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x v="0"/>
    <s v="Under 50k"/>
    <x v="243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x v="0"/>
    <s v="Under 50k"/>
    <x v="243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x v="2"/>
    <s v="50k - 200k"/>
    <x v="245"/>
    <n v="1612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x v="2"/>
    <s v="50k - 200k"/>
    <x v="245"/>
    <n v="161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x v="2"/>
    <s v="50k - 200k"/>
    <x v="245"/>
    <n v="1612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x v="2"/>
    <s v="50k - 200k"/>
    <x v="245"/>
    <n v="161280"/>
    <s v="64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x v="2"/>
    <s v="50k - 200k"/>
    <x v="245"/>
    <n v="16128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x v="2"/>
    <s v="50k - 200k"/>
    <x v="246"/>
    <n v="78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x v="2"/>
    <s v="50k - 200k"/>
    <x v="247"/>
    <n v="9994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x v="2"/>
    <s v="50k - 200k"/>
    <x v="247"/>
    <n v="99941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x v="2"/>
    <s v="50k - 200k"/>
    <x v="248"/>
    <n v="61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x v="3"/>
    <s v="Over 1m"/>
    <x v="242"/>
    <n v="3734090"/>
    <s v="647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x v="3"/>
    <s v="Over 1m"/>
    <x v="242"/>
    <n v="3734090"/>
    <s v="647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x v="3"/>
    <s v="Over 1m"/>
    <x v="242"/>
    <n v="3734090"/>
    <s v="647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x v="3"/>
    <s v="Over 1m"/>
    <x v="242"/>
    <n v="373409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x v="3"/>
    <s v="Over 1m"/>
    <x v="242"/>
    <n v="37340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x v="3"/>
    <s v="Over 1m"/>
    <x v="242"/>
    <n v="373409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x v="3"/>
    <s v="Over 1m"/>
    <x v="242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x v="3"/>
    <s v="Over 1m"/>
    <x v="242"/>
    <n v="373409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x v="3"/>
    <s v="Over 1m"/>
    <x v="242"/>
    <n v="373409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x v="3"/>
    <s v="Over 1m"/>
    <x v="242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x v="3"/>
    <s v="Over 1m"/>
    <x v="242"/>
    <n v="373409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x v="3"/>
    <s v="Over 1m"/>
    <x v="242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x v="3"/>
    <s v="Over 1m"/>
    <x v="242"/>
    <n v="373409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x v="1"/>
    <s v="200k - 1m"/>
    <x v="249"/>
    <n v="5076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x v="1"/>
    <s v="200k - 1m"/>
    <x v="250"/>
    <n v="356218"/>
    <s v="300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x v="1"/>
    <s v="200k - 1m"/>
    <x v="250"/>
    <n v="356218"/>
    <s v="11100"/>
    <s v="LP"/>
    <s v="LIQUEFIED PETROLEUM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x v="1"/>
    <s v="200k - 1m"/>
    <x v="250"/>
    <n v="356218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x v="1"/>
    <s v="200k - 1m"/>
    <x v="250"/>
    <n v="3562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x v="1"/>
    <s v="200k - 1m"/>
    <x v="251"/>
    <n v="31353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x v="1"/>
    <s v="200k - 1m"/>
    <x v="251"/>
    <n v="31353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x v="1"/>
    <s v="200k - 1m"/>
    <x v="252"/>
    <n v="306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x v="1"/>
    <s v="200k - 1m"/>
    <x v="252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x v="1"/>
    <s v="200k - 1m"/>
    <x v="252"/>
    <n v="306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x v="1"/>
    <s v="200k - 1m"/>
    <x v="252"/>
    <n v="30602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x v="1"/>
    <s v="200k - 1m"/>
    <x v="253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x v="1"/>
    <s v="200k - 1m"/>
    <x v="253"/>
    <n v="2097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x v="1"/>
    <s v="200k - 1m"/>
    <x v="253"/>
    <n v="209703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x v="0"/>
    <s v="Under 50k"/>
    <x v="243"/>
    <n v="0"/>
    <s v="646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x v="0"/>
    <s v="Under 50k"/>
    <x v="243"/>
    <n v="0"/>
    <s v="646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x v="0"/>
    <s v="Under 50k"/>
    <x v="243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x v="0"/>
    <s v="Under 50k"/>
    <x v="243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x v="0"/>
    <s v="Under 50k"/>
    <x v="243"/>
    <n v="0"/>
    <s v="646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x v="0"/>
    <s v="Under 50k"/>
    <x v="243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x v="0"/>
    <s v="Under 50k"/>
    <x v="243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x v="0"/>
    <s v="Under 50k"/>
    <x v="243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x v="0"/>
    <s v="Under 50k"/>
    <x v="243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x v="0"/>
    <s v="Under 50k"/>
    <x v="24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x v="0"/>
    <s v="Under 50k"/>
    <x v="24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x v="0"/>
    <s v="Under 50k"/>
    <x v="24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x v="0"/>
    <s v="Under 50k"/>
    <x v="24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x v="0"/>
    <s v="Under 50k"/>
    <x v="24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x v="0"/>
    <s v="Under 50k"/>
    <x v="24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x v="0"/>
    <s v="Under 50k"/>
    <x v="24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x v="0"/>
    <s v="Under 50k"/>
    <x v="243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x v="0"/>
    <s v="Under 50k"/>
    <x v="243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x v="0"/>
    <s v="Under 50k"/>
    <x v="243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x v="0"/>
    <s v="Under 50k"/>
    <x v="24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x v="0"/>
    <s v="Under 50k"/>
    <x v="24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x v="0"/>
    <s v="Under 50k"/>
    <x v="24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x v="0"/>
    <s v="Under 50k"/>
    <x v="243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x v="0"/>
    <s v="Under 50k"/>
    <x v="243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x v="0"/>
    <s v="Under 50k"/>
    <x v="243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x v="1"/>
    <s v="200k - 1m"/>
    <x v="251"/>
    <n v="31353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x v="2"/>
    <s v="50k - 200k"/>
    <x v="254"/>
    <n v="119509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x v="2"/>
    <s v="50k - 200k"/>
    <x v="247"/>
    <n v="99941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x v="2"/>
    <s v="50k - 200k"/>
    <x v="255"/>
    <n v="871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x v="2"/>
    <s v="50k - 200k"/>
    <x v="256"/>
    <n v="7058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x v="2"/>
    <s v="50k - 200k"/>
    <x v="257"/>
    <n v="512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x v="2"/>
    <s v="50k - 200k"/>
    <x v="258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x v="2"/>
    <s v="50k - 200k"/>
    <x v="254"/>
    <n v="11950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x v="2"/>
    <s v="50k - 200k"/>
    <x v="256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x v="2"/>
    <s v="50k - 200k"/>
    <x v="259"/>
    <n v="900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x v="2"/>
    <s v="50k - 200k"/>
    <x v="256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x v="2"/>
    <s v="50k - 200k"/>
    <x v="258"/>
    <n v="590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x v="2"/>
    <s v="50k - 200k"/>
    <x v="245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x v="2"/>
    <s v="50k - 200k"/>
    <x v="248"/>
    <n v="61022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x v="0"/>
    <s v="Under 50k"/>
    <x v="243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x v="2"/>
    <s v="50k - 200k"/>
    <x v="246"/>
    <n v="7839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x v="2"/>
    <s v="50k - 200k"/>
    <x v="260"/>
    <n v="12626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x v="2"/>
    <s v="50k - 200k"/>
    <x v="255"/>
    <n v="871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x v="2"/>
    <s v="50k - 200k"/>
    <x v="246"/>
    <n v="7839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x v="2"/>
    <s v="50k - 200k"/>
    <x v="260"/>
    <n v="1262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x v="0"/>
    <s v="Under 50k"/>
    <x v="243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x v="2"/>
    <s v="50k - 200k"/>
    <x v="248"/>
    <n v="610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x v="2"/>
    <s v="50k - 200k"/>
    <x v="259"/>
    <n v="900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x v="2"/>
    <s v="50k - 200k"/>
    <x v="256"/>
    <n v="7058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x v="2"/>
    <s v="50k - 200k"/>
    <x v="260"/>
    <n v="126265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x v="1"/>
    <s v="200k - 1m"/>
    <x v="252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x v="1"/>
    <s v="200k - 1m"/>
    <x v="252"/>
    <n v="306022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x v="3"/>
    <s v="Over 1m"/>
    <x v="242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x v="1"/>
    <s v="200k - 1m"/>
    <x v="249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x v="3"/>
    <s v="Over 1m"/>
    <x v="242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x v="1"/>
    <s v="200k - 1m"/>
    <x v="250"/>
    <n v="35621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x v="1"/>
    <s v="200k - 1m"/>
    <x v="250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x v="1"/>
    <s v="200k - 1m"/>
    <x v="250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x v="1"/>
    <s v="200k - 1m"/>
    <x v="190"/>
    <n v="27816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x v="1"/>
    <s v="200k - 1m"/>
    <x v="253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x v="3"/>
    <s v="Over 1m"/>
    <x v="242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x v="3"/>
    <s v="Over 1m"/>
    <x v="242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x v="3"/>
    <s v="Over 1m"/>
    <x v="242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x v="3"/>
    <s v="Over 1m"/>
    <x v="242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x v="3"/>
    <s v="Over 1m"/>
    <x v="242"/>
    <n v="37340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x v="3"/>
    <s v="Over 1m"/>
    <x v="242"/>
    <n v="3734090"/>
    <s v="12200"/>
    <s v="  "/>
    <m/>
    <s v="N"/>
    <s v="1224"/>
    <x v="4"/>
    <s v="12"/>
    <s v="Fixed Guideway"/>
    <s v="24"/>
    <s v="122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x v="3"/>
    <s v="Over 1m"/>
    <x v="242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x v="3"/>
    <s v="Over 1m"/>
    <x v="242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x v="3"/>
    <s v="Over 1m"/>
    <x v="242"/>
    <n v="37340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x v="3"/>
    <s v="Over 1m"/>
    <x v="242"/>
    <n v="3734090"/>
    <s v="12440"/>
    <s v="  "/>
    <m/>
    <s v="N"/>
    <s v="1262"/>
    <x v="4"/>
    <s v="12"/>
    <s v="Fixed Guideway"/>
    <s v="62"/>
    <s v="126"/>
    <s v="Acquisition"/>
    <s v="03"/>
    <s v="Miscellaneous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x v="3"/>
    <s v="Over 1m"/>
    <x v="242"/>
    <n v="3734090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x v="3"/>
    <s v="Over 1m"/>
    <x v="242"/>
    <n v="373409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x v="0"/>
    <s v="Under 50k"/>
    <x v="243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x v="0"/>
    <s v="Under 50k"/>
    <x v="24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x v="0"/>
    <s v="Under 50k"/>
    <x v="243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x v="0"/>
    <s v="Under 50k"/>
    <x v="243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x v="0"/>
    <s v="Under 50k"/>
    <x v="243"/>
    <n v="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x v="0"/>
    <s v="Under 50k"/>
    <x v="243"/>
    <n v="0"/>
    <s v="12200"/>
    <s v="  "/>
    <m/>
    <s v="N"/>
    <s v="1223"/>
    <x v="4"/>
    <n v="12"/>
    <s v="Fixed Guideway"/>
    <s v="23"/>
    <s v="122"/>
    <s v="Construction"/>
    <s v="07"/>
    <s v="People Mover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x v="0"/>
    <s v="Under 50k"/>
    <x v="243"/>
    <n v="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x v="0"/>
    <s v="Under 50k"/>
    <x v="243"/>
    <n v="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x v="0"/>
    <s v="Under 50k"/>
    <x v="243"/>
    <n v="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x v="0"/>
    <s v="Under 50k"/>
    <x v="243"/>
    <n v="0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x v="0"/>
    <s v="Under 50k"/>
    <x v="243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x v="0"/>
    <s v="Under 50k"/>
    <x v="243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x v="0"/>
    <s v="Under 50k"/>
    <x v="243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x v="0"/>
    <s v="Under 50k"/>
    <x v="243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x v="0"/>
    <s v="Under 50k"/>
    <x v="243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x v="0"/>
    <s v="Under 50k"/>
    <x v="243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x v="0"/>
    <s v="Under 50k"/>
    <x v="243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x v="0"/>
    <s v="Under 50k"/>
    <x v="243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x v="0"/>
    <s v="Under 50k"/>
    <x v="243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x v="0"/>
    <s v="Under 50k"/>
    <x v="243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x v="0"/>
    <s v="Under 50k"/>
    <x v="243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x v="0"/>
    <s v="Under 50k"/>
    <x v="243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x v="0"/>
    <s v="Under 50k"/>
    <x v="243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x v="0"/>
    <s v="Under 50k"/>
    <x v="243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x v="0"/>
    <s v="Under 50k"/>
    <x v="243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x v="0"/>
    <s v="Under 50k"/>
    <x v="243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x v="0"/>
    <s v="Under 50k"/>
    <x v="243"/>
    <n v="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x v="0"/>
    <s v="Under 50k"/>
    <x v="243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x v="3"/>
    <s v="Over 1m"/>
    <x v="242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x v="3"/>
    <s v="Over 1m"/>
    <x v="242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x v="3"/>
    <s v="Over 1m"/>
    <x v="242"/>
    <n v="373409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x v="3"/>
    <s v="Over 1m"/>
    <x v="242"/>
    <n v="373409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x v="3"/>
    <s v="Over 1m"/>
    <x v="242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x v="3"/>
    <s v="Over 1m"/>
    <x v="242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x v="3"/>
    <s v="Over 1m"/>
    <x v="242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x v="3"/>
    <s v="Over 1m"/>
    <x v="242"/>
    <n v="37340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x v="3"/>
    <s v="Over 1m"/>
    <x v="242"/>
    <n v="373409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x v="1"/>
    <s v="200k - 1m"/>
    <x v="244"/>
    <n v="5699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x v="1"/>
    <s v="200k - 1m"/>
    <x v="244"/>
    <n v="56993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x v="1"/>
    <s v="200k - 1m"/>
    <x v="244"/>
    <n v="56993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x v="1"/>
    <s v="200k - 1m"/>
    <x v="244"/>
    <n v="56993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x v="1"/>
    <s v="200k - 1m"/>
    <x v="244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x v="1"/>
    <s v="200k - 1m"/>
    <x v="244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x v="1"/>
    <s v="200k - 1m"/>
    <x v="244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x v="1"/>
    <s v="200k - 1m"/>
    <x v="244"/>
    <n v="5699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x v="1"/>
    <s v="200k - 1m"/>
    <x v="244"/>
    <n v="56993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x v="1"/>
    <s v="200k - 1m"/>
    <x v="244"/>
    <n v="5699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x v="1"/>
    <s v="200k - 1m"/>
    <x v="244"/>
    <n v="5699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x v="1"/>
    <s v="200k - 1m"/>
    <x v="244"/>
    <n v="569935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x v="1"/>
    <s v="200k - 1m"/>
    <x v="244"/>
    <n v="56993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x v="1"/>
    <s v="200k - 1m"/>
    <x v="244"/>
    <n v="5699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x v="1"/>
    <s v="200k - 1m"/>
    <x v="244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x v="1"/>
    <s v="200k - 1m"/>
    <x v="244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x v="1"/>
    <s v="200k - 1m"/>
    <x v="244"/>
    <n v="56993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x v="2"/>
    <s v="50k - 200k"/>
    <x v="245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x v="2"/>
    <s v="50k - 200k"/>
    <x v="245"/>
    <n v="161280"/>
    <s v="11400"/>
    <s v="  "/>
    <m/>
    <s v="N"/>
    <s v="1146"/>
    <x v="5"/>
    <n v="11"/>
    <s v="Bus"/>
    <s v="46"/>
    <s v="114"/>
    <s v="Lease"/>
    <s v="00"/>
    <s v="Lease Support Equipment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x v="2"/>
    <s v="50k - 200k"/>
    <x v="245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x v="2"/>
    <s v="50k - 200k"/>
    <x v="245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x v="1"/>
    <s v="200k - 1m"/>
    <x v="251"/>
    <n v="31353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x v="1"/>
    <s v="200k - 1m"/>
    <x v="251"/>
    <n v="3135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x v="1"/>
    <s v="200k - 1m"/>
    <x v="251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x v="1"/>
    <s v="200k - 1m"/>
    <x v="251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x v="1"/>
    <s v="200k - 1m"/>
    <x v="251"/>
    <n v="31353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x v="1"/>
    <s v="200k - 1m"/>
    <x v="251"/>
    <n v="31353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x v="1"/>
    <s v="200k - 1m"/>
    <x v="251"/>
    <n v="31353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x v="1"/>
    <s v="200k - 1m"/>
    <x v="251"/>
    <n v="31353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x v="1"/>
    <s v="200k - 1m"/>
    <x v="251"/>
    <n v="31353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x v="1"/>
    <s v="200k - 1m"/>
    <x v="251"/>
    <n v="313532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x v="1"/>
    <s v="200k - 1m"/>
    <x v="251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x v="1"/>
    <s v="200k - 1m"/>
    <x v="251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x v="1"/>
    <s v="200k - 1m"/>
    <x v="251"/>
    <n v="3135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x v="1"/>
    <s v="200k - 1m"/>
    <x v="251"/>
    <n v="313532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x v="1"/>
    <s v="200k - 1m"/>
    <x v="251"/>
    <n v="313532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x v="1"/>
    <s v="200k - 1m"/>
    <x v="251"/>
    <n v="313532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x v="1"/>
    <s v="200k - 1m"/>
    <x v="251"/>
    <n v="3135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x v="1"/>
    <s v="200k - 1m"/>
    <x v="251"/>
    <n v="313532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x v="1"/>
    <s v="200k - 1m"/>
    <x v="251"/>
    <n v="31353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x v="1"/>
    <s v="200k - 1m"/>
    <x v="251"/>
    <n v="31353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x v="1"/>
    <s v="200k - 1m"/>
    <x v="251"/>
    <n v="31353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x v="1"/>
    <s v="200k - 1m"/>
    <x v="251"/>
    <n v="31353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x v="1"/>
    <s v="200k - 1m"/>
    <x v="250"/>
    <n v="356218"/>
    <s v="1192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x v="1"/>
    <s v="200k - 1m"/>
    <x v="250"/>
    <n v="356218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x v="1"/>
    <s v="200k - 1m"/>
    <x v="250"/>
    <n v="3562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x v="1"/>
    <s v="200k - 1m"/>
    <x v="250"/>
    <n v="356218"/>
    <s v="11100"/>
    <s v="DF"/>
    <s v="DIESEL"/>
    <s v="N"/>
    <s v="1114"/>
    <x v="0"/>
    <n v="11"/>
    <s v="Bus"/>
    <s v="14"/>
    <s v="111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x v="1"/>
    <s v="200k - 1m"/>
    <x v="250"/>
    <n v="356218"/>
    <s v="1141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x v="1"/>
    <s v="200k - 1m"/>
    <x v="250"/>
    <n v="356218"/>
    <s v="1141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x v="1"/>
    <s v="200k - 1m"/>
    <x v="250"/>
    <n v="356218"/>
    <s v="1141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x v="1"/>
    <s v="200k - 1m"/>
    <x v="250"/>
    <n v="35621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x v="1"/>
    <s v="200k - 1m"/>
    <x v="250"/>
    <n v="356218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x v="1"/>
    <s v="200k - 1m"/>
    <x v="250"/>
    <n v="35621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x v="1"/>
    <s v="200k - 1m"/>
    <x v="190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x v="1"/>
    <s v="200k - 1m"/>
    <x v="190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x v="3"/>
    <s v="Over 1m"/>
    <x v="242"/>
    <n v="3734090"/>
    <s v="121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x v="3"/>
    <s v="Over 1m"/>
    <x v="242"/>
    <n v="37340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x v="3"/>
    <s v="Over 1m"/>
    <x v="242"/>
    <n v="3734090"/>
    <s v="12100"/>
    <s v="  "/>
    <m/>
    <s v="N"/>
    <s v="1214"/>
    <x v="4"/>
    <n v="12"/>
    <s v="Fixed Guideway"/>
    <s v="14"/>
    <s v="121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x v="3"/>
    <s v="Over 1m"/>
    <x v="242"/>
    <n v="3734090"/>
    <s v="121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x v="3"/>
    <s v="Over 1m"/>
    <x v="242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x v="3"/>
    <s v="Over 1m"/>
    <x v="242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x v="3"/>
    <s v="Over 1m"/>
    <x v="242"/>
    <n v="37340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x v="3"/>
    <s v="Over 1m"/>
    <x v="242"/>
    <n v="3734090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x v="1"/>
    <s v="200k - 1m"/>
    <x v="253"/>
    <n v="209703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x v="1"/>
    <s v="200k - 1m"/>
    <x v="253"/>
    <n v="20970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x v="1"/>
    <s v="200k - 1m"/>
    <x v="253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x v="1"/>
    <s v="200k - 1m"/>
    <x v="253"/>
    <n v="20970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x v="1"/>
    <s v="200k - 1m"/>
    <x v="253"/>
    <n v="20970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x v="1"/>
    <s v="200k - 1m"/>
    <x v="253"/>
    <n v="20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x v="1"/>
    <s v="200k - 1m"/>
    <x v="253"/>
    <n v="2097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x v="1"/>
    <s v="200k - 1m"/>
    <x v="253"/>
    <n v="209703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x v="1"/>
    <s v="200k - 1m"/>
    <x v="253"/>
    <n v="20970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x v="3"/>
    <s v="Over 1m"/>
    <x v="242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x v="3"/>
    <s v="Over 1m"/>
    <x v="242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x v="3"/>
    <s v="Over 1m"/>
    <x v="242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x v="3"/>
    <s v="Over 1m"/>
    <x v="242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x v="3"/>
    <s v="Over 1m"/>
    <x v="242"/>
    <n v="3734090"/>
    <s v="1142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x v="3"/>
    <s v="Over 1m"/>
    <x v="242"/>
    <n v="373409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x v="3"/>
    <s v="Over 1m"/>
    <x v="242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x v="3"/>
    <s v="Over 1m"/>
    <x v="242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x v="3"/>
    <s v="Over 1m"/>
    <x v="242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x v="2"/>
    <s v="50k - 200k"/>
    <x v="257"/>
    <n v="5124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x v="1"/>
    <s v="200k - 1m"/>
    <x v="249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x v="1"/>
    <s v="200k - 1m"/>
    <x v="249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x v="1"/>
    <s v="200k - 1m"/>
    <x v="249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x v="1"/>
    <s v="200k - 1m"/>
    <x v="249"/>
    <n v="507643"/>
    <s v="1133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x v="1"/>
    <s v="200k - 1m"/>
    <x v="249"/>
    <n v="507643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x v="1"/>
    <s v="200k - 1m"/>
    <x v="249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x v="1"/>
    <s v="200k - 1m"/>
    <x v="249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x v="1"/>
    <s v="200k - 1m"/>
    <x v="252"/>
    <n v="30602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x v="1"/>
    <s v="200k - 1m"/>
    <x v="252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x v="1"/>
    <s v="200k - 1m"/>
    <x v="252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x v="1"/>
    <s v="200k - 1m"/>
    <x v="252"/>
    <n v="30602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x v="1"/>
    <s v="200k - 1m"/>
    <x v="252"/>
    <n v="30602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x v="1"/>
    <s v="200k - 1m"/>
    <x v="252"/>
    <n v="30602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x v="1"/>
    <s v="200k - 1m"/>
    <x v="252"/>
    <n v="30602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x v="1"/>
    <s v="200k - 1m"/>
    <x v="252"/>
    <n v="306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x v="1"/>
    <s v="200k - 1m"/>
    <x v="252"/>
    <n v="30602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x v="1"/>
    <s v="200k - 1m"/>
    <x v="252"/>
    <n v="30602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x v="1"/>
    <s v="200k - 1m"/>
    <x v="252"/>
    <n v="30602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x v="2"/>
    <s v="50k - 200k"/>
    <x v="259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x v="2"/>
    <s v="50k - 200k"/>
    <x v="248"/>
    <n v="61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x v="2"/>
    <s v="50k - 200k"/>
    <x v="248"/>
    <n v="6102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x v="2"/>
    <s v="50k - 200k"/>
    <x v="247"/>
    <n v="9994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x v="2"/>
    <s v="50k - 200k"/>
    <x v="247"/>
    <n v="999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x v="2"/>
    <s v="50k - 200k"/>
    <x v="247"/>
    <n v="99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x v="2"/>
    <s v="50k - 200k"/>
    <x v="247"/>
    <n v="999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x v="2"/>
    <s v="50k - 200k"/>
    <x v="260"/>
    <n v="1262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x v="2"/>
    <s v="50k - 200k"/>
    <x v="259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x v="2"/>
    <s v="50k - 200k"/>
    <x v="246"/>
    <n v="78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x v="2"/>
    <s v="50k - 200k"/>
    <x v="245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x v="2"/>
    <s v="50k - 200k"/>
    <x v="245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x v="2"/>
    <s v="50k - 200k"/>
    <x v="245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x v="2"/>
    <s v="50k - 200k"/>
    <x v="256"/>
    <n v="705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x v="2"/>
    <s v="50k - 200k"/>
    <x v="256"/>
    <n v="70585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x v="2"/>
    <s v="50k - 200k"/>
    <x v="256"/>
    <n v="705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x v="2"/>
    <s v="50k - 200k"/>
    <x v="255"/>
    <n v="871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x v="2"/>
    <s v="50k - 200k"/>
    <x v="254"/>
    <n v="1195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x v="2"/>
    <s v="50k - 200k"/>
    <x v="254"/>
    <n v="119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x v="2"/>
    <s v="50k - 200k"/>
    <x v="258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x v="2"/>
    <s v="50k - 200k"/>
    <x v="258"/>
    <n v="590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x v="2"/>
    <s v="50k - 200k"/>
    <x v="258"/>
    <n v="5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x v="1"/>
    <s v="200k - 1m"/>
    <x v="190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x v="1"/>
    <s v="200k - 1m"/>
    <x v="190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x v="1"/>
    <s v="200k - 1m"/>
    <x v="249"/>
    <n v="50764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x v="1"/>
    <s v="200k - 1m"/>
    <x v="249"/>
    <n v="507643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x v="1"/>
    <s v="200k - 1m"/>
    <x v="249"/>
    <n v="5076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x v="1"/>
    <s v="200k - 1m"/>
    <x v="249"/>
    <n v="50764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x v="1"/>
    <s v="200k - 1m"/>
    <x v="249"/>
    <n v="5076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x v="1"/>
    <s v="200k - 1m"/>
    <x v="244"/>
    <n v="569935"/>
    <s v="11100"/>
    <s v="  "/>
    <m/>
    <s v="N"/>
    <s v="1133"/>
    <x v="0"/>
    <s v="11"/>
    <s v="Bus"/>
    <s v="33"/>
    <s v="113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x v="1"/>
    <s v="200k - 1m"/>
    <x v="244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x v="1"/>
    <s v="200k - 1m"/>
    <x v="244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x v="1"/>
    <s v="200k - 1m"/>
    <x v="244"/>
    <n v="569935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x v="1"/>
    <s v="200k - 1m"/>
    <x v="244"/>
    <n v="569935"/>
    <s v="11100"/>
    <s v="OR"/>
    <s v="OTHER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x v="1"/>
    <s v="200k - 1m"/>
    <x v="244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x v="1"/>
    <s v="200k - 1m"/>
    <x v="244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x v="1"/>
    <s v="200k - 1m"/>
    <x v="244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x v="3"/>
    <s v="Over 1m"/>
    <x v="242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x v="3"/>
    <s v="Over 1m"/>
    <x v="242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x v="3"/>
    <s v="Over 1m"/>
    <x v="242"/>
    <n v="3734090"/>
    <s v="1112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x v="3"/>
    <s v="Over 1m"/>
    <x v="242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x v="3"/>
    <s v="Over 1m"/>
    <x v="242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x v="3"/>
    <s v="Over 1m"/>
    <x v="242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x v="3"/>
    <s v="Over 1m"/>
    <x v="242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x v="2"/>
    <s v="50k - 200k"/>
    <x v="245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x v="2"/>
    <s v="50k - 200k"/>
    <x v="245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x v="2"/>
    <s v="50k - 200k"/>
    <x v="245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x v="2"/>
    <s v="50k - 200k"/>
    <x v="245"/>
    <n v="1612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x v="1"/>
    <s v="200k - 1m"/>
    <x v="250"/>
    <n v="35621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x v="1"/>
    <s v="200k - 1m"/>
    <x v="250"/>
    <n v="35621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x v="1"/>
    <s v="200k - 1m"/>
    <x v="250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x v="1"/>
    <s v="200k - 1m"/>
    <x v="250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x v="1"/>
    <s v="200k - 1m"/>
    <x v="250"/>
    <n v="356218"/>
    <s v="11100"/>
    <s v="LP"/>
    <s v="LIQUEFIED PETROLEUM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x v="1"/>
    <s v="200k - 1m"/>
    <x v="252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x v="1"/>
    <s v="200k - 1m"/>
    <x v="252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x v="1"/>
    <s v="200k - 1m"/>
    <x v="251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x v="1"/>
    <s v="200k - 1m"/>
    <x v="251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x v="2"/>
    <s v="50k - 200k"/>
    <x v="255"/>
    <n v="87106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x v="2"/>
    <s v="50k - 200k"/>
    <x v="255"/>
    <n v="8710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x v="2"/>
    <s v="50k - 200k"/>
    <x v="255"/>
    <n v="8710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x v="1"/>
    <s v="200k - 1m"/>
    <x v="253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x v="1"/>
    <s v="200k - 1m"/>
    <x v="253"/>
    <n v="20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x v="1"/>
    <s v="200k - 1m"/>
    <x v="253"/>
    <n v="2097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x v="0"/>
    <s v="Under 50k"/>
    <x v="243"/>
    <n v="0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x v="0"/>
    <s v="Under 50k"/>
    <x v="243"/>
    <n v="0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x v="2"/>
    <s v="50k - 200k"/>
    <x v="248"/>
    <n v="61022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x v="2"/>
    <s v="50k - 200k"/>
    <x v="245"/>
    <n v="161280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x v="2"/>
    <s v="50k - 200k"/>
    <x v="245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x v="3"/>
    <s v="Over 1m"/>
    <x v="261"/>
    <n v="2650890"/>
    <s v="14070"/>
    <s v="GA"/>
    <s v="GASOLINE"/>
    <s v="N"/>
    <s v="1313"/>
    <x v="7"/>
    <n v="13"/>
    <s v="New Starts"/>
    <s v="13"/>
    <s v="131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x v="3"/>
    <s v="Over 1m"/>
    <x v="261"/>
    <n v="2650890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x v="3"/>
    <s v="Over 1m"/>
    <x v="261"/>
    <n v="265089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x v="3"/>
    <s v="Over 1m"/>
    <x v="261"/>
    <n v="265089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x v="3"/>
    <s v="Over 1m"/>
    <x v="261"/>
    <n v="265089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x v="3"/>
    <s v="Over 1m"/>
    <x v="261"/>
    <n v="265089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x v="3"/>
    <s v="Over 1m"/>
    <x v="261"/>
    <n v="265089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x v="3"/>
    <s v="Over 1m"/>
    <x v="261"/>
    <n v="265089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x v="3"/>
    <s v="Over 1m"/>
    <x v="261"/>
    <n v="265089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x v="3"/>
    <s v="Over 1m"/>
    <x v="261"/>
    <n v="265089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x v="3"/>
    <s v="Over 1m"/>
    <x v="261"/>
    <n v="2650890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x v="3"/>
    <s v="Over 1m"/>
    <x v="261"/>
    <n v="2650890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x v="3"/>
    <s v="Over 1m"/>
    <x v="261"/>
    <n v="265089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x v="3"/>
    <s v="Over 1m"/>
    <x v="261"/>
    <n v="265089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x v="0"/>
    <s v="Under 50k"/>
    <x v="262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x v="0"/>
    <s v="Under 50k"/>
    <x v="26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x v="3"/>
    <s v="Over 1m"/>
    <x v="261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x v="3"/>
    <s v="Over 1m"/>
    <x v="261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x v="0"/>
    <s v="Under 50k"/>
    <x v="26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x v="3"/>
    <s v="Over 1m"/>
    <x v="261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x v="3"/>
    <s v="Over 1m"/>
    <x v="261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x v="2"/>
    <s v="50k - 200k"/>
    <x v="263"/>
    <n v="1106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x v="2"/>
    <s v="50k - 200k"/>
    <x v="264"/>
    <n v="612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x v="2"/>
    <s v="50k - 200k"/>
    <x v="265"/>
    <n v="575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x v="0"/>
    <s v="Under 50k"/>
    <x v="262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x v="0"/>
    <s v="Under 50k"/>
    <x v="26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x v="0"/>
    <s v="Under 50k"/>
    <x v="26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x v="0"/>
    <s v="Under 50k"/>
    <x v="262"/>
    <n v="0"/>
    <s v="63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x v="0"/>
    <s v="Under 50k"/>
    <x v="262"/>
    <n v="0"/>
    <s v="63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x v="0"/>
    <s v="Under 50k"/>
    <x v="262"/>
    <n v="0"/>
    <s v="634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x v="0"/>
    <s v="Under 50k"/>
    <x v="262"/>
    <n v="0"/>
    <s v="63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x v="0"/>
    <s v="Under 50k"/>
    <x v="262"/>
    <n v="0"/>
    <s v="634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x v="0"/>
    <s v="Under 50k"/>
    <x v="26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x v="0"/>
    <s v="Under 50k"/>
    <x v="262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x v="2"/>
    <s v="50k - 200k"/>
    <x v="266"/>
    <n v="120378"/>
    <s v="4416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x v="2"/>
    <s v="50k - 200k"/>
    <x v="266"/>
    <n v="120378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x v="2"/>
    <s v="50k - 200k"/>
    <x v="266"/>
    <n v="120378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x v="3"/>
    <s v="Over 1m"/>
    <x v="100"/>
    <n v="1849898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x v="0"/>
    <s v="Under 50k"/>
    <x v="262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x v="0"/>
    <s v="Under 50k"/>
    <x v="262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x v="0"/>
    <s v="Under 50k"/>
    <x v="262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x v="0"/>
    <s v="Under 50k"/>
    <x v="262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x v="0"/>
    <s v="Under 50k"/>
    <x v="262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x v="0"/>
    <s v="Under 50k"/>
    <x v="262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x v="0"/>
    <s v="Under 50k"/>
    <x v="262"/>
    <n v="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x v="3"/>
    <s v="Over 1m"/>
    <x v="261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x v="2"/>
    <s v="50k - 200k"/>
    <x v="267"/>
    <n v="1766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x v="3"/>
    <s v="Over 1m"/>
    <x v="261"/>
    <n v="2650890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x v="3"/>
    <s v="Over 1m"/>
    <x v="261"/>
    <n v="2650890"/>
    <s v="11400"/>
    <s v="  "/>
    <m/>
    <s v="N"/>
    <s v="1141"/>
    <x v="5"/>
    <n v="11"/>
    <s v="Bus"/>
    <s v="41"/>
    <s v="114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x v="3"/>
    <s v="Over 1m"/>
    <x v="261"/>
    <n v="2650890"/>
    <s v="12100"/>
    <s v="  "/>
    <m/>
    <s v="N"/>
    <s v="1214"/>
    <x v="4"/>
    <n v="12"/>
    <s v="Fixed Guideway"/>
    <s v="14"/>
    <s v="121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x v="3"/>
    <s v="Over 1m"/>
    <x v="261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x v="3"/>
    <s v="Over 1m"/>
    <x v="261"/>
    <n v="2650890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x v="3"/>
    <s v="Over 1m"/>
    <x v="261"/>
    <n v="265089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x v="3"/>
    <s v="Over 1m"/>
    <x v="261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x v="3"/>
    <s v="Over 1m"/>
    <x v="261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x v="3"/>
    <s v="Over 1m"/>
    <x v="261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x v="3"/>
    <s v="Over 1m"/>
    <x v="261"/>
    <n v="26508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x v="3"/>
    <s v="Over 1m"/>
    <x v="261"/>
    <n v="26508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x v="3"/>
    <s v="Over 1m"/>
    <x v="261"/>
    <n v="265089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x v="3"/>
    <s v="Over 1m"/>
    <x v="261"/>
    <n v="2650890"/>
    <s v="12400"/>
    <s v="  "/>
    <m/>
    <s v="N"/>
    <s v="1241"/>
    <x v="4"/>
    <n v="12"/>
    <s v="Fixed Guideway"/>
    <s v="41"/>
    <s v="124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x v="3"/>
    <s v="Over 1m"/>
    <x v="261"/>
    <n v="26508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x v="3"/>
    <s v="Over 1m"/>
    <x v="261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x v="3"/>
    <s v="Over 1m"/>
    <x v="261"/>
    <n v="265089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x v="3"/>
    <s v="Over 1m"/>
    <x v="261"/>
    <n v="2650890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x v="3"/>
    <s v="Over 1m"/>
    <x v="261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x v="3"/>
    <s v="Over 1m"/>
    <x v="261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x v="3"/>
    <s v="Over 1m"/>
    <x v="261"/>
    <n v="2650890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x v="3"/>
    <s v="Over 1m"/>
    <x v="261"/>
    <n v="265089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x v="3"/>
    <s v="Over 1m"/>
    <x v="261"/>
    <n v="2650890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x v="3"/>
    <s v="Over 1m"/>
    <x v="261"/>
    <n v="2650890"/>
    <s v="12300"/>
    <s v="  "/>
    <m/>
    <s v="N"/>
    <s v="1232"/>
    <x v="4"/>
    <n v="12"/>
    <s v="Fixed Guideway"/>
    <s v="32"/>
    <s v="123"/>
    <s v="Acquisition"/>
    <s v="09"/>
    <s v="Route Signing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x v="3"/>
    <s v="Over 1m"/>
    <x v="261"/>
    <n v="2650890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x v="3"/>
    <s v="Over 1m"/>
    <x v="261"/>
    <n v="265089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x v="3"/>
    <s v="Over 1m"/>
    <x v="261"/>
    <n v="265089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x v="3"/>
    <s v="Over 1m"/>
    <x v="261"/>
    <n v="265089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x v="3"/>
    <s v="Over 1m"/>
    <x v="261"/>
    <n v="265089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x v="0"/>
    <s v="Under 50k"/>
    <x v="262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x v="0"/>
    <s v="Under 50k"/>
    <x v="262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x v="0"/>
    <s v="Under 50k"/>
    <x v="262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x v="3"/>
    <s v="Over 1m"/>
    <x v="261"/>
    <n v="2650890"/>
    <s v="44300"/>
    <s v="  "/>
    <m/>
    <s v="N"/>
    <s v="4431"/>
    <x v="6"/>
    <n v="44"/>
    <s v="Planning"/>
    <s v="31"/>
    <s v="443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x v="3"/>
    <s v="Over 1m"/>
    <x v="261"/>
    <n v="2650890"/>
    <s v="443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x v="3"/>
    <s v="Over 1m"/>
    <x v="261"/>
    <n v="2650890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x v="3"/>
    <s v="Over 1m"/>
    <x v="261"/>
    <n v="2650890"/>
    <s v="11100"/>
    <s v="HE"/>
    <s v="HYBRID ELECTRIC - 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x v="3"/>
    <s v="Over 1m"/>
    <x v="261"/>
    <n v="26508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x v="3"/>
    <s v="Over 1m"/>
    <x v="261"/>
    <n v="265089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x v="3"/>
    <s v="Over 1m"/>
    <x v="261"/>
    <n v="26508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x v="3"/>
    <s v="Over 1m"/>
    <x v="261"/>
    <n v="26508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x v="3"/>
    <s v="Over 1m"/>
    <x v="261"/>
    <n v="265089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x v="3"/>
    <s v="Over 1m"/>
    <x v="261"/>
    <n v="265089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x v="2"/>
    <s v="50k - 200k"/>
    <x v="265"/>
    <n v="575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x v="2"/>
    <s v="50k - 200k"/>
    <x v="265"/>
    <n v="575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x v="2"/>
    <s v="50k - 200k"/>
    <x v="263"/>
    <n v="1106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x v="2"/>
    <s v="50k - 200k"/>
    <x v="263"/>
    <n v="1106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x v="2"/>
    <s v="50k - 200k"/>
    <x v="263"/>
    <n v="1106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x v="2"/>
    <s v="50k - 200k"/>
    <x v="266"/>
    <n v="120378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x v="2"/>
    <s v="50k - 200k"/>
    <x v="266"/>
    <n v="120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x v="2"/>
    <s v="50k - 200k"/>
    <x v="266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x v="3"/>
    <s v="Over 1m"/>
    <x v="261"/>
    <n v="26508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x v="3"/>
    <s v="Over 1m"/>
    <x v="261"/>
    <n v="265089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x v="3"/>
    <s v="Over 1m"/>
    <x v="261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x v="3"/>
    <s v="Over 1m"/>
    <x v="261"/>
    <n v="2650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x v="3"/>
    <s v="Over 1m"/>
    <x v="261"/>
    <n v="265089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x v="2"/>
    <s v="50k - 200k"/>
    <x v="268"/>
    <n v="10086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x v="2"/>
    <s v="50k - 200k"/>
    <x v="269"/>
    <n v="1076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x v="2"/>
    <s v="50k - 200k"/>
    <x v="264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x v="2"/>
    <s v="50k - 200k"/>
    <x v="264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x v="3"/>
    <s v="Over 1m"/>
    <x v="261"/>
    <n v="265089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x v="3"/>
    <s v="Over 1m"/>
    <x v="261"/>
    <n v="2650890"/>
    <s v="111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x v="3"/>
    <s v="Over 1m"/>
    <x v="261"/>
    <n v="2650890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x v="3"/>
    <s v="Over 1m"/>
    <x v="97"/>
    <n v="215070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x v="3"/>
    <s v="Over 1m"/>
    <x v="97"/>
    <n v="215070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x v="3"/>
    <s v="Over 1m"/>
    <x v="97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x v="3"/>
    <s v="Over 1m"/>
    <x v="199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x v="3"/>
    <s v="Over 1m"/>
    <x v="199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x v="3"/>
    <s v="Over 1m"/>
    <x v="199"/>
    <n v="1519417"/>
    <s v="113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x v="3"/>
    <s v="Over 1m"/>
    <x v="199"/>
    <n v="1519417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x v="3"/>
    <s v="Over 1m"/>
    <x v="199"/>
    <n v="1519417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x v="3"/>
    <s v="Over 1m"/>
    <x v="199"/>
    <n v="1519417"/>
    <s v="610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x v="3"/>
    <s v="Over 1m"/>
    <x v="199"/>
    <n v="1519417"/>
    <s v="11101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x v="3"/>
    <s v="Over 1m"/>
    <x v="199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x v="3"/>
    <s v="Over 1m"/>
    <x v="199"/>
    <n v="15194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x v="3"/>
    <s v="Over 1m"/>
    <x v="199"/>
    <n v="151941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x v="1"/>
    <s v="200k - 1m"/>
    <x v="270"/>
    <n v="273724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x v="1"/>
    <s v="200k - 1m"/>
    <x v="270"/>
    <n v="27372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x v="3"/>
    <s v="Over 1m"/>
    <x v="97"/>
    <n v="2150706"/>
    <s v="64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x v="3"/>
    <s v="Over 1m"/>
    <x v="97"/>
    <n v="2150706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x v="3"/>
    <s v="Over 1m"/>
    <x v="97"/>
    <n v="215070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x v="3"/>
    <s v="Over 1m"/>
    <x v="97"/>
    <n v="2150706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x v="3"/>
    <s v="Over 1m"/>
    <x v="97"/>
    <n v="215070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x v="3"/>
    <s v="Over 1m"/>
    <x v="97"/>
    <n v="2150706"/>
    <s v="641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x v="1"/>
    <s v="200k - 1m"/>
    <x v="270"/>
    <n v="273724"/>
    <s v="64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x v="1"/>
    <s v="200k - 1m"/>
    <x v="270"/>
    <n v="273724"/>
    <s v="647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x v="1"/>
    <s v="200k - 1m"/>
    <x v="270"/>
    <n v="27372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x v="0"/>
    <s v="Under 50k"/>
    <x v="271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x v="0"/>
    <s v="Under 50k"/>
    <x v="271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x v="0"/>
    <s v="Under 50k"/>
    <x v="271"/>
    <n v="0"/>
    <s v="64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x v="0"/>
    <s v="Under 50k"/>
    <x v="271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x v="0"/>
    <s v="Under 50k"/>
    <x v="271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x v="0"/>
    <s v="Under 50k"/>
    <x v="271"/>
    <n v="0"/>
    <s v="64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x v="0"/>
    <s v="Under 50k"/>
    <x v="271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x v="0"/>
    <s v="Under 50k"/>
    <x v="271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x v="0"/>
    <s v="Under 50k"/>
    <x v="27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x v="0"/>
    <s v="Under 50k"/>
    <x v="271"/>
    <n v="0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x v="0"/>
    <s v="Under 50k"/>
    <x v="271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x v="2"/>
    <s v="50k - 200k"/>
    <x v="272"/>
    <n v="8117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x v="2"/>
    <s v="50k - 200k"/>
    <x v="272"/>
    <n v="81176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x v="2"/>
    <s v="50k - 200k"/>
    <x v="272"/>
    <n v="81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x v="2"/>
    <s v="50k - 200k"/>
    <x v="273"/>
    <n v="12474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x v="2"/>
    <s v="50k - 200k"/>
    <x v="273"/>
    <n v="12474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x v="2"/>
    <s v="50k - 200k"/>
    <x v="273"/>
    <n v="1247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x v="2"/>
    <s v="50k - 200k"/>
    <x v="274"/>
    <n v="58533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x v="2"/>
    <s v="50k - 200k"/>
    <x v="98"/>
    <n v="5290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x v="2"/>
    <s v="50k - 200k"/>
    <x v="98"/>
    <n v="5290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x v="0"/>
    <s v="Under 50k"/>
    <x v="27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x v="0"/>
    <s v="Under 50k"/>
    <x v="271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x v="0"/>
    <s v="Under 50k"/>
    <x v="27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x v="0"/>
    <s v="Under 50k"/>
    <x v="271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x v="0"/>
    <s v="Under 50k"/>
    <x v="271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x v="0"/>
    <s v="Under 50k"/>
    <x v="271"/>
    <n v="0"/>
    <s v="111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x v="0"/>
    <s v="Under 50k"/>
    <x v="27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x v="0"/>
    <s v="Under 50k"/>
    <x v="271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x v="0"/>
    <s v="Under 50k"/>
    <x v="27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x v="0"/>
    <s v="Under 50k"/>
    <x v="27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x v="0"/>
    <s v="Under 50k"/>
    <x v="271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x v="3"/>
    <s v="Over 1m"/>
    <x v="97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x v="1"/>
    <s v="200k - 1m"/>
    <x v="270"/>
    <n v="2737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x v="3"/>
    <s v="Over 1m"/>
    <x v="97"/>
    <n v="2150706"/>
    <s v="12200"/>
    <s v="  "/>
    <m/>
    <s v="N"/>
    <s v="1222"/>
    <x v="4"/>
    <n v="12"/>
    <s v="Fixed Guideway"/>
    <s v="22"/>
    <s v="122"/>
    <s v="Acquisition"/>
    <s v="05"/>
    <s v="Miscellaneous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x v="3"/>
    <s v="Over 1m"/>
    <x v="97"/>
    <n v="2150706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x v="3"/>
    <s v="Over 1m"/>
    <x v="97"/>
    <n v="215070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x v="3"/>
    <s v="Over 1m"/>
    <x v="97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x v="3"/>
    <s v="Over 1m"/>
    <x v="97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x v="3"/>
    <s v="Over 1m"/>
    <x v="97"/>
    <n v="2150706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x v="3"/>
    <s v="Over 1m"/>
    <x v="97"/>
    <n v="2150706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x v="3"/>
    <s v="Over 1m"/>
    <x v="97"/>
    <n v="215070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x v="3"/>
    <s v="Over 1m"/>
    <x v="97"/>
    <n v="2150706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x v="3"/>
    <s v="Over 1m"/>
    <x v="97"/>
    <n v="2150706"/>
    <s v="12600"/>
    <s v="  "/>
    <m/>
    <s v="N"/>
    <s v="1261"/>
    <x v="4"/>
    <n v="12"/>
    <s v="Fixed Guideway"/>
    <s v="61"/>
    <s v="126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x v="3"/>
    <s v="Over 1m"/>
    <x v="97"/>
    <n v="215070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x v="3"/>
    <s v="Over 1m"/>
    <x v="97"/>
    <n v="2150706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x v="3"/>
    <s v="Over 1m"/>
    <x v="97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x v="3"/>
    <s v="Over 1m"/>
    <x v="97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x v="3"/>
    <s v="Over 1m"/>
    <x v="97"/>
    <n v="2150706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x v="3"/>
    <s v="Over 1m"/>
    <x v="199"/>
    <n v="1519417"/>
    <s v="112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x v="3"/>
    <s v="Over 1m"/>
    <x v="199"/>
    <n v="151941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x v="0"/>
    <s v="Under 50k"/>
    <x v="27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x v="3"/>
    <s v="Over 1m"/>
    <x v="199"/>
    <n v="151941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x v="3"/>
    <s v="Over 1m"/>
    <x v="97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x v="3"/>
    <s v="Over 1m"/>
    <x v="97"/>
    <n v="2150706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x v="3"/>
    <s v="Over 1m"/>
    <x v="97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x v="3"/>
    <s v="Over 1m"/>
    <x v="97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x v="3"/>
    <s v="Over 1m"/>
    <x v="97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x v="3"/>
    <s v="Over 1m"/>
    <x v="97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x v="3"/>
    <s v="Over 1m"/>
    <x v="97"/>
    <n v="2150706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x v="3"/>
    <s v="Over 1m"/>
    <x v="97"/>
    <n v="2150706"/>
    <s v="12701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x v="3"/>
    <s v="Over 1m"/>
    <x v="97"/>
    <n v="2150706"/>
    <s v="127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x v="3"/>
    <s v="Over 1m"/>
    <x v="97"/>
    <n v="2150706"/>
    <s v="12702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x v="3"/>
    <s v="Over 1m"/>
    <x v="97"/>
    <n v="2150706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x v="3"/>
    <s v="Over 1m"/>
    <x v="97"/>
    <n v="2150706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x v="3"/>
    <s v="Over 1m"/>
    <x v="97"/>
    <n v="2150706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x v="3"/>
    <s v="Over 1m"/>
    <x v="97"/>
    <n v="215070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x v="0"/>
    <s v="Under 50k"/>
    <x v="27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x v="0"/>
    <s v="Under 50k"/>
    <x v="271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x v="3"/>
    <s v="Over 1m"/>
    <x v="199"/>
    <n v="151941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x v="3"/>
    <s v="Over 1m"/>
    <x v="199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x v="3"/>
    <s v="Over 1m"/>
    <x v="199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x v="3"/>
    <s v="Over 1m"/>
    <x v="199"/>
    <n v="1519417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x v="3"/>
    <s v="Over 1m"/>
    <x v="199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x v="3"/>
    <s v="Over 1m"/>
    <x v="199"/>
    <n v="15194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x v="3"/>
    <s v="Over 1m"/>
    <x v="199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x v="3"/>
    <s v="Over 1m"/>
    <x v="199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x v="3"/>
    <s v="Over 1m"/>
    <x v="199"/>
    <n v="15194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x v="3"/>
    <s v="Over 1m"/>
    <x v="199"/>
    <n v="151941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x v="3"/>
    <s v="Over 1m"/>
    <x v="199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x v="3"/>
    <s v="Over 1m"/>
    <x v="199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x v="3"/>
    <s v="Over 1m"/>
    <x v="199"/>
    <n v="1519417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x v="3"/>
    <s v="Over 1m"/>
    <x v="199"/>
    <n v="151941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x v="2"/>
    <s v="50k - 200k"/>
    <x v="275"/>
    <n v="8508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x v="2"/>
    <s v="50k - 200k"/>
    <x v="275"/>
    <n v="85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x v="3"/>
    <s v="Over 1m"/>
    <x v="97"/>
    <n v="2150706"/>
    <s v="12400"/>
    <s v="  "/>
    <m/>
    <s v="N"/>
    <s v="1242"/>
    <x v="4"/>
    <n v="12"/>
    <s v="Fixed Guideway"/>
    <s v="42"/>
    <s v="124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x v="3"/>
    <s v="Over 1m"/>
    <x v="97"/>
    <n v="2150706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x v="3"/>
    <s v="Over 1m"/>
    <x v="97"/>
    <n v="2150706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x v="3"/>
    <s v="Over 1m"/>
    <x v="97"/>
    <n v="2150706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x v="3"/>
    <s v="Over 1m"/>
    <x v="97"/>
    <n v="215070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x v="3"/>
    <s v="Over 1m"/>
    <x v="97"/>
    <n v="215070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x v="3"/>
    <s v="Over 1m"/>
    <x v="97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x v="3"/>
    <s v="Over 1m"/>
    <x v="97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x v="3"/>
    <s v="Over 1m"/>
    <x v="97"/>
    <n v="2150706"/>
    <s v="11600"/>
    <s v="  "/>
    <m/>
    <s v="N"/>
    <s v="1163"/>
    <x v="0"/>
    <n v="11"/>
    <s v="Bus"/>
    <s v="63"/>
    <s v="116"/>
    <s v="Construction"/>
    <s v="20"/>
    <s v="Miscellaneous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x v="3"/>
    <s v="Over 1m"/>
    <x v="97"/>
    <n v="215070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x v="3"/>
    <s v="Over 1m"/>
    <x v="97"/>
    <n v="2150706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x v="3"/>
    <s v="Over 1m"/>
    <x v="97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x v="3"/>
    <s v="Over 1m"/>
    <x v="97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x v="3"/>
    <s v="Over 1m"/>
    <x v="97"/>
    <n v="2150706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x v="3"/>
    <s v="Over 1m"/>
    <x v="97"/>
    <n v="215070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x v="3"/>
    <s v="Over 1m"/>
    <x v="97"/>
    <n v="2150706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x v="3"/>
    <s v="Over 1m"/>
    <x v="97"/>
    <n v="2150706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x v="3"/>
    <s v="Over 1m"/>
    <x v="97"/>
    <n v="2150706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x v="3"/>
    <s v="Over 1m"/>
    <x v="97"/>
    <n v="215070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x v="2"/>
    <s v="50k - 200k"/>
    <x v="273"/>
    <n v="12474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x v="3"/>
    <s v="Over 1m"/>
    <x v="97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x v="2"/>
    <s v="50k - 200k"/>
    <x v="98"/>
    <n v="52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x v="2"/>
    <s v="50k - 200k"/>
    <x v="98"/>
    <n v="52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x v="1"/>
    <s v="200k - 1m"/>
    <x v="270"/>
    <n v="273724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x v="1"/>
    <s v="200k - 1m"/>
    <x v="270"/>
    <n v="2737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x v="1"/>
    <s v="200k - 1m"/>
    <x v="270"/>
    <n v="2737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x v="1"/>
    <s v="200k - 1m"/>
    <x v="270"/>
    <n v="2737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x v="1"/>
    <s v="200k - 1m"/>
    <x v="270"/>
    <n v="2737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x v="1"/>
    <s v="200k - 1m"/>
    <x v="270"/>
    <n v="27372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x v="2"/>
    <s v="50k - 200k"/>
    <x v="272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x v="2"/>
    <s v="50k - 200k"/>
    <x v="272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x v="2"/>
    <s v="50k - 200k"/>
    <x v="276"/>
    <n v="827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x v="2"/>
    <s v="50k - 200k"/>
    <x v="276"/>
    <n v="827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x v="2"/>
    <s v="50k - 200k"/>
    <x v="276"/>
    <n v="8277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x v="2"/>
    <s v="50k - 200k"/>
    <x v="276"/>
    <n v="8277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x v="2"/>
    <s v="50k - 200k"/>
    <x v="274"/>
    <n v="585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x v="3"/>
    <s v="Over 1m"/>
    <x v="199"/>
    <n v="1519417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x v="3"/>
    <s v="Over 1m"/>
    <x v="199"/>
    <n v="1519417"/>
    <s v="12170"/>
    <s v="EP"/>
    <s v="ELECTRIC TRACKLESS TROLLEY"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x v="3"/>
    <s v="Over 1m"/>
    <x v="199"/>
    <n v="1519417"/>
    <s v="1217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x v="3"/>
    <s v="Over 1m"/>
    <x v="199"/>
    <n v="1519417"/>
    <s v="1232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x v="3"/>
    <s v="Over 1m"/>
    <x v="199"/>
    <n v="1519417"/>
    <s v="12430"/>
    <s v="  "/>
    <m/>
    <s v="N"/>
    <s v="1243"/>
    <x v="4"/>
    <n v="12"/>
    <s v="Fixed Guideway"/>
    <s v="43"/>
    <s v="124"/>
    <s v="Construction"/>
    <s v="06"/>
    <s v="Shop Equipment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x v="3"/>
    <s v="Over 1m"/>
    <x v="199"/>
    <n v="1519417"/>
    <s v="1265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x v="3"/>
    <s v="Over 1m"/>
    <x v="199"/>
    <n v="1519417"/>
    <s v="1265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x v="3"/>
    <s v="Over 1m"/>
    <x v="199"/>
    <n v="1519417"/>
    <s v="1278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x v="3"/>
    <s v="Over 1m"/>
    <x v="199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x v="3"/>
    <s v="Over 1m"/>
    <x v="199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x v="3"/>
    <s v="Over 1m"/>
    <x v="199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x v="3"/>
    <s v="Over 1m"/>
    <x v="97"/>
    <n v="215070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x v="0"/>
    <s v="Under 50k"/>
    <x v="277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x v="0"/>
    <s v="Under 50k"/>
    <x v="277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x v="0"/>
    <s v="Under 50k"/>
    <x v="27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x v="0"/>
    <s v="Under 50k"/>
    <x v="27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x v="0"/>
    <s v="Under 50k"/>
    <x v="278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x v="0"/>
    <s v="Under 50k"/>
    <x v="278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x v="0"/>
    <s v="Under 50k"/>
    <x v="278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x v="0"/>
    <s v="Under 50k"/>
    <x v="278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x v="2"/>
    <s v="50k - 200k"/>
    <x v="279"/>
    <n v="80358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x v="2"/>
    <s v="50k - 200k"/>
    <x v="279"/>
    <n v="8035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x v="2"/>
    <s v="50k - 200k"/>
    <x v="279"/>
    <n v="8035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x v="2"/>
    <s v="50k - 200k"/>
    <x v="279"/>
    <n v="8035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x v="1"/>
    <s v="200k - 1m"/>
    <x v="280"/>
    <n v="3514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x v="1"/>
    <s v="200k - 1m"/>
    <x v="280"/>
    <n v="35147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x v="1"/>
    <s v="200k - 1m"/>
    <x v="280"/>
    <n v="351478"/>
    <s v="647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x v="1"/>
    <s v="200k - 1m"/>
    <x v="280"/>
    <n v="35147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x v="1"/>
    <s v="200k - 1m"/>
    <x v="280"/>
    <n v="351478"/>
    <s v="647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x v="1"/>
    <s v="200k - 1m"/>
    <x v="280"/>
    <n v="3514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x v="1"/>
    <s v="200k - 1m"/>
    <x v="280"/>
    <n v="351478"/>
    <s v="647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x v="1"/>
    <s v="200k - 1m"/>
    <x v="280"/>
    <n v="3514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x v="1"/>
    <s v="200k - 1m"/>
    <x v="280"/>
    <n v="35147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x v="1"/>
    <s v="200k - 1m"/>
    <x v="280"/>
    <n v="35147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x v="0"/>
    <s v="Under 50k"/>
    <x v="27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x v="3"/>
    <s v="Over 1m"/>
    <x v="281"/>
    <n v="106006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x v="0"/>
    <s v="Under 50k"/>
    <x v="278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x v="0"/>
    <s v="Under 50k"/>
    <x v="278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x v="0"/>
    <s v="Under 50k"/>
    <x v="27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x v="0"/>
    <s v="Under 50k"/>
    <x v="27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x v="0"/>
    <s v="Under 50k"/>
    <x v="27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x v="0"/>
    <s v="Under 50k"/>
    <x v="278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x v="0"/>
    <s v="Under 50k"/>
    <x v="278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x v="0"/>
    <s v="Under 50k"/>
    <x v="278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x v="0"/>
    <s v="Under 50k"/>
    <x v="278"/>
    <n v="0"/>
    <s v="63400"/>
    <s v="  "/>
    <m/>
    <s v="N"/>
    <s v="1134"/>
    <x v="0"/>
    <n v="11"/>
    <s v="Bus"/>
    <s v="34"/>
    <s v="113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x v="0"/>
    <s v="Under 50k"/>
    <x v="278"/>
    <n v="0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x v="0"/>
    <s v="Under 50k"/>
    <x v="278"/>
    <n v="0"/>
    <s v="116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x v="0"/>
    <s v="Under 50k"/>
    <x v="278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x v="0"/>
    <s v="Under 50k"/>
    <x v="278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x v="0"/>
    <s v="Under 50k"/>
    <x v="27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x v="0"/>
    <s v="Under 50k"/>
    <x v="278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x v="0"/>
    <s v="Under 50k"/>
    <x v="27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x v="0"/>
    <s v="Under 50k"/>
    <x v="278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x v="0"/>
    <s v="Under 50k"/>
    <x v="278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x v="0"/>
    <s v="Under 50k"/>
    <x v="278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x v="1"/>
    <s v="200k - 1m"/>
    <x v="280"/>
    <n v="3514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x v="1"/>
    <s v="200k - 1m"/>
    <x v="280"/>
    <n v="35147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x v="1"/>
    <s v="200k - 1m"/>
    <x v="280"/>
    <n v="35147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x v="1"/>
    <s v="200k - 1m"/>
    <x v="280"/>
    <n v="351478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x v="1"/>
    <s v="200k - 1m"/>
    <x v="280"/>
    <n v="351478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x v="1"/>
    <s v="200k - 1m"/>
    <x v="280"/>
    <n v="35147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x v="1"/>
    <s v="200k - 1m"/>
    <x v="280"/>
    <n v="35147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x v="1"/>
    <s v="200k - 1m"/>
    <x v="280"/>
    <n v="3514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x v="1"/>
    <s v="200k - 1m"/>
    <x v="280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x v="1"/>
    <s v="200k - 1m"/>
    <x v="280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x v="1"/>
    <s v="200k - 1m"/>
    <x v="280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x v="1"/>
    <s v="200k - 1m"/>
    <x v="280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x v="1"/>
    <s v="200k - 1m"/>
    <x v="280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x v="1"/>
    <s v="200k - 1m"/>
    <x v="280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x v="1"/>
    <s v="200k - 1m"/>
    <x v="280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x v="1"/>
    <s v="200k - 1m"/>
    <x v="280"/>
    <n v="351478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x v="1"/>
    <s v="200k - 1m"/>
    <x v="280"/>
    <n v="35147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x v="1"/>
    <s v="200k - 1m"/>
    <x v="280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x v="1"/>
    <s v="200k - 1m"/>
    <x v="280"/>
    <n v="35147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x v="1"/>
    <s v="200k - 1m"/>
    <x v="280"/>
    <n v="3514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x v="1"/>
    <s v="200k - 1m"/>
    <x v="280"/>
    <n v="351478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x v="1"/>
    <s v="200k - 1m"/>
    <x v="280"/>
    <n v="35147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x v="1"/>
    <s v="200k - 1m"/>
    <x v="280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x v="1"/>
    <s v="200k - 1m"/>
    <x v="280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x v="1"/>
    <s v="200k - 1m"/>
    <x v="280"/>
    <n v="35147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x v="1"/>
    <s v="200k - 1m"/>
    <x v="280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x v="1"/>
    <s v="200k - 1m"/>
    <x v="280"/>
    <n v="3514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x v="1"/>
    <s v="200k - 1m"/>
    <x v="280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x v="1"/>
    <s v="200k - 1m"/>
    <x v="280"/>
    <n v="35147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x v="1"/>
    <s v="200k - 1m"/>
    <x v="280"/>
    <n v="35147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x v="2"/>
    <s v="50k - 200k"/>
    <x v="279"/>
    <n v="8035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x v="2"/>
    <s v="50k - 200k"/>
    <x v="279"/>
    <n v="803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x v="2"/>
    <s v="50k - 200k"/>
    <x v="279"/>
    <n v="80358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x v="2"/>
    <s v="50k - 200k"/>
    <x v="279"/>
    <n v="8035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x v="2"/>
    <s v="50k - 200k"/>
    <x v="279"/>
    <n v="80358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x v="2"/>
    <s v="50k - 200k"/>
    <x v="279"/>
    <n v="8035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x v="2"/>
    <s v="50k - 200k"/>
    <x v="279"/>
    <n v="8035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x v="2"/>
    <s v="50k - 200k"/>
    <x v="279"/>
    <n v="80358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x v="2"/>
    <s v="50k - 200k"/>
    <x v="279"/>
    <n v="8035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x v="1"/>
    <s v="200k - 1m"/>
    <x v="282"/>
    <n v="20894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x v="1"/>
    <s v="200k - 1m"/>
    <x v="282"/>
    <n v="20894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x v="1"/>
    <s v="200k - 1m"/>
    <x v="282"/>
    <n v="20894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x v="1"/>
    <s v="200k - 1m"/>
    <x v="282"/>
    <n v="2089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x v="1"/>
    <s v="200k - 1m"/>
    <x v="282"/>
    <n v="2089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x v="1"/>
    <s v="200k - 1m"/>
    <x v="282"/>
    <n v="20894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x v="1"/>
    <s v="200k - 1m"/>
    <x v="282"/>
    <n v="20894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x v="1"/>
    <s v="200k - 1m"/>
    <x v="282"/>
    <n v="2089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x v="1"/>
    <s v="200k - 1m"/>
    <x v="282"/>
    <n v="20894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x v="2"/>
    <s v="50k - 200k"/>
    <x v="283"/>
    <n v="5042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x v="2"/>
    <s v="50k - 200k"/>
    <x v="285"/>
    <n v="114773"/>
    <s v="6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x v="2"/>
    <s v="50k - 200k"/>
    <x v="285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x v="2"/>
    <s v="50k - 200k"/>
    <x v="286"/>
    <n v="6520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x v="2"/>
    <s v="50k - 200k"/>
    <x v="287"/>
    <n v="8215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x v="2"/>
    <s v="50k - 200k"/>
    <x v="285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x v="2"/>
    <s v="50k - 200k"/>
    <x v="285"/>
    <n v="1147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x v="2"/>
    <s v="50k - 200k"/>
    <x v="285"/>
    <n v="1147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x v="2"/>
    <s v="50k - 200k"/>
    <x v="285"/>
    <n v="114773"/>
    <s v="111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x v="2"/>
    <s v="50k - 200k"/>
    <x v="285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x v="0"/>
    <s v="Under 50k"/>
    <x v="28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x v="0"/>
    <s v="Under 50k"/>
    <x v="28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x v="0"/>
    <s v="Under 50k"/>
    <x v="284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x v="0"/>
    <s v="Under 50k"/>
    <x v="28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x v="0"/>
    <s v="Under 50k"/>
    <x v="284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x v="0"/>
    <s v="Under 50k"/>
    <x v="28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x v="0"/>
    <s v="Under 50k"/>
    <x v="284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x v="0"/>
    <s v="Under 50k"/>
    <x v="28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x v="0"/>
    <s v="Under 50k"/>
    <x v="284"/>
    <n v="0"/>
    <s v="63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x v="0"/>
    <s v="Under 50k"/>
    <x v="284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x v="0"/>
    <s v="Under 50k"/>
    <x v="28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x v="0"/>
    <s v="Under 50k"/>
    <x v="284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x v="0"/>
    <s v="Under 50k"/>
    <x v="28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x v="0"/>
    <s v="Under 50k"/>
    <x v="284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x v="0"/>
    <s v="Under 50k"/>
    <x v="28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x v="0"/>
    <s v="Under 50k"/>
    <x v="284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x v="0"/>
    <s v="Under 50k"/>
    <x v="28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x v="0"/>
    <s v="Under 50k"/>
    <x v="284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x v="0"/>
    <s v="Under 50k"/>
    <x v="284"/>
    <n v="0"/>
    <s v="11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x v="0"/>
    <s v="Under 50k"/>
    <x v="284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x v="2"/>
    <s v="50k - 200k"/>
    <x v="285"/>
    <n v="114773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x v="2"/>
    <s v="50k - 200k"/>
    <x v="285"/>
    <n v="11477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x v="2"/>
    <s v="50k - 200k"/>
    <x v="285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x v="2"/>
    <s v="50k - 200k"/>
    <x v="285"/>
    <n v="11477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x v="2"/>
    <s v="50k - 200k"/>
    <x v="285"/>
    <n v="11477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x v="2"/>
    <s v="50k - 200k"/>
    <x v="285"/>
    <n v="11477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x v="2"/>
    <s v="50k - 200k"/>
    <x v="285"/>
    <n v="11477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x v="2"/>
    <s v="50k - 200k"/>
    <x v="285"/>
    <n v="114773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x v="2"/>
    <s v="50k - 200k"/>
    <x v="285"/>
    <n v="11477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x v="2"/>
    <s v="50k - 200k"/>
    <x v="285"/>
    <n v="114773"/>
    <s v="610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x v="2"/>
    <s v="50k - 200k"/>
    <x v="287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x v="2"/>
    <s v="50k - 200k"/>
    <x v="287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x v="2"/>
    <s v="50k - 200k"/>
    <x v="287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x v="2"/>
    <s v="50k - 200k"/>
    <x v="287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x v="2"/>
    <s v="50k - 200k"/>
    <x v="287"/>
    <n v="8215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x v="2"/>
    <s v="50k - 200k"/>
    <x v="286"/>
    <n v="652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x v="2"/>
    <s v="50k - 200k"/>
    <x v="286"/>
    <n v="652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x v="2"/>
    <s v="50k - 200k"/>
    <x v="285"/>
    <n v="1147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x v="2"/>
    <s v="50k - 200k"/>
    <x v="287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x v="2"/>
    <s v="50k - 200k"/>
    <x v="287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x v="2"/>
    <s v="50k - 200k"/>
    <x v="287"/>
    <n v="821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x v="2"/>
    <s v="50k - 200k"/>
    <x v="287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x v="3"/>
    <s v="Over 1m"/>
    <x v="288"/>
    <n v="1249442"/>
    <s v="14000"/>
    <s v="GA"/>
    <s v="GASOLINE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x v="3"/>
    <s v="Over 1m"/>
    <x v="288"/>
    <n v="124944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x v="3"/>
    <s v="Over 1m"/>
    <x v="288"/>
    <n v="124944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x v="3"/>
    <s v="Over 1m"/>
    <x v="288"/>
    <n v="1249442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x v="3"/>
    <s v="Over 1m"/>
    <x v="288"/>
    <n v="124944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x v="3"/>
    <s v="Over 1m"/>
    <x v="288"/>
    <n v="1249442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x v="3"/>
    <s v="Over 1m"/>
    <x v="288"/>
    <n v="124944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x v="3"/>
    <s v="Over 1m"/>
    <x v="288"/>
    <n v="1249442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x v="3"/>
    <s v="Over 1m"/>
    <x v="288"/>
    <n v="1249442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x v="3"/>
    <s v="Over 1m"/>
    <x v="288"/>
    <n v="1249442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x v="0"/>
    <s v="Under 50k"/>
    <x v="289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x v="0"/>
    <s v="Under 50k"/>
    <x v="28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x v="0"/>
    <s v="Under 50k"/>
    <x v="289"/>
    <n v="0"/>
    <s v="647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x v="0"/>
    <s v="Under 50k"/>
    <x v="289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x v="0"/>
    <s v="Under 50k"/>
    <x v="28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x v="2"/>
    <s v="50k - 200k"/>
    <x v="290"/>
    <n v="1694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x v="2"/>
    <s v="50k - 200k"/>
    <x v="291"/>
    <n v="16648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x v="2"/>
    <s v="50k - 200k"/>
    <x v="291"/>
    <n v="16648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x v="2"/>
    <s v="50k - 200k"/>
    <x v="292"/>
    <n v="11991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x v="2"/>
    <s v="50k - 200k"/>
    <x v="292"/>
    <n v="11991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x v="2"/>
    <s v="50k - 200k"/>
    <x v="293"/>
    <n v="6105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x v="2"/>
    <s v="50k - 200k"/>
    <x v="294"/>
    <n v="68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x v="2"/>
    <s v="50k - 200k"/>
    <x v="294"/>
    <n v="6824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x v="2"/>
    <s v="50k - 200k"/>
    <x v="295"/>
    <n v="10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x v="2"/>
    <s v="50k - 200k"/>
    <x v="295"/>
    <n v="10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x v="2"/>
    <s v="50k - 200k"/>
    <x v="296"/>
    <n v="5050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x v="1"/>
    <s v="200k - 1m"/>
    <x v="297"/>
    <n v="31181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x v="1"/>
    <s v="200k - 1m"/>
    <x v="297"/>
    <n v="3118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x v="1"/>
    <s v="200k - 1m"/>
    <x v="297"/>
    <n v="3118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x v="1"/>
    <s v="200k - 1m"/>
    <x v="297"/>
    <n v="3118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x v="1"/>
    <s v="200k - 1m"/>
    <x v="298"/>
    <n v="34760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x v="1"/>
    <s v="200k - 1m"/>
    <x v="298"/>
    <n v="34760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x v="1"/>
    <s v="200k - 1m"/>
    <x v="298"/>
    <n v="34760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x v="1"/>
    <s v="200k - 1m"/>
    <x v="298"/>
    <n v="3476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x v="1"/>
    <s v="200k - 1m"/>
    <x v="300"/>
    <n v="31028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x v="1"/>
    <s v="200k - 1m"/>
    <x v="300"/>
    <n v="31028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x v="1"/>
    <s v="200k - 1m"/>
    <x v="300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x v="1"/>
    <s v="200k - 1m"/>
    <x v="301"/>
    <n v="21995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x v="1"/>
    <s v="200k - 1m"/>
    <x v="301"/>
    <n v="21995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x v="1"/>
    <s v="200k - 1m"/>
    <x v="301"/>
    <n v="219957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x v="1"/>
    <s v="200k - 1m"/>
    <x v="301"/>
    <n v="2199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x v="1"/>
    <s v="200k - 1m"/>
    <x v="96"/>
    <n v="8848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x v="1"/>
    <s v="200k - 1m"/>
    <x v="96"/>
    <n v="8848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x v="1"/>
    <s v="200k - 1m"/>
    <x v="96"/>
    <n v="8848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x v="1"/>
    <s v="200k - 1m"/>
    <x v="96"/>
    <n v="8848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x v="1"/>
    <s v="200k - 1m"/>
    <x v="302"/>
    <n v="2121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x v="1"/>
    <s v="200k - 1m"/>
    <x v="302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x v="1"/>
    <s v="200k - 1m"/>
    <x v="302"/>
    <n v="2121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x v="1"/>
    <s v="200k - 1m"/>
    <x v="302"/>
    <n v="212195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x v="3"/>
    <s v="Over 1m"/>
    <x v="288"/>
    <n v="12494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x v="3"/>
    <s v="Over 1m"/>
    <x v="288"/>
    <n v="124944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x v="3"/>
    <s v="Over 1m"/>
    <x v="288"/>
    <n v="1249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x v="1"/>
    <s v="200k - 1m"/>
    <x v="303"/>
    <n v="28064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x v="1"/>
    <s v="200k - 1m"/>
    <x v="303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x v="1"/>
    <s v="200k - 1m"/>
    <x v="303"/>
    <n v="28064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x v="1"/>
    <s v="200k - 1m"/>
    <x v="303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x v="1"/>
    <s v="200k - 1m"/>
    <x v="303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x v="0"/>
    <s v="Under 50k"/>
    <x v="289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x v="0"/>
    <s v="Under 50k"/>
    <x v="289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x v="0"/>
    <s v="Under 50k"/>
    <x v="289"/>
    <n v="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x v="0"/>
    <s v="Under 50k"/>
    <x v="289"/>
    <n v="0"/>
    <s v="1132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x v="0"/>
    <s v="Under 50k"/>
    <x v="289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x v="0"/>
    <s v="Under 50k"/>
    <x v="289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x v="0"/>
    <s v="Under 50k"/>
    <x v="289"/>
    <n v="0"/>
    <s v="648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x v="0"/>
    <s v="Under 50k"/>
    <x v="289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x v="0"/>
    <s v="Under 50k"/>
    <x v="289"/>
    <n v="0"/>
    <s v="648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x v="0"/>
    <s v="Under 50k"/>
    <x v="289"/>
    <n v="0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x v="0"/>
    <s v="Under 50k"/>
    <x v="289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x v="0"/>
    <s v="Under 50k"/>
    <x v="289"/>
    <n v="0"/>
    <s v="648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x v="0"/>
    <s v="Under 50k"/>
    <x v="28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x v="0"/>
    <s v="Under 50k"/>
    <x v="289"/>
    <n v="0"/>
    <s v="648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x v="0"/>
    <s v="Under 50k"/>
    <x v="289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x v="0"/>
    <s v="Under 50k"/>
    <x v="28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x v="0"/>
    <s v="Under 50k"/>
    <x v="289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x v="0"/>
    <s v="Under 50k"/>
    <x v="28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x v="0"/>
    <s v="Under 50k"/>
    <x v="289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x v="0"/>
    <s v="Under 50k"/>
    <x v="289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x v="0"/>
    <s v="Under 50k"/>
    <x v="289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x v="0"/>
    <s v="Under 50k"/>
    <x v="28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x v="0"/>
    <s v="Under 50k"/>
    <x v="289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x v="2"/>
    <s v="50k - 200k"/>
    <x v="304"/>
    <n v="165502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4416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x v="2"/>
    <s v="50k - 200k"/>
    <x v="304"/>
    <n v="165502"/>
    <s v="441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x v="1"/>
    <s v="200k - 1m"/>
    <x v="96"/>
    <n v="8848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x v="1"/>
    <s v="200k - 1m"/>
    <x v="96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x v="1"/>
    <s v="200k - 1m"/>
    <x v="96"/>
    <n v="8848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x v="1"/>
    <s v="200k - 1m"/>
    <x v="298"/>
    <n v="3476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x v="1"/>
    <s v="200k - 1m"/>
    <x v="298"/>
    <n v="34760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x v="1"/>
    <s v="200k - 1m"/>
    <x v="298"/>
    <n v="34760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x v="1"/>
    <s v="200k - 1m"/>
    <x v="297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x v="1"/>
    <s v="200k - 1m"/>
    <x v="305"/>
    <n v="214881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x v="0"/>
    <s v="Under 50k"/>
    <x v="28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x v="0"/>
    <s v="Under 50k"/>
    <x v="289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x v="0"/>
    <s v="Under 50k"/>
    <x v="289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x v="0"/>
    <s v="Under 50k"/>
    <x v="28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x v="0"/>
    <s v="Under 50k"/>
    <x v="289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x v="0"/>
    <s v="Under 50k"/>
    <x v="289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x v="0"/>
    <s v="Under 50k"/>
    <x v="28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x v="0"/>
    <s v="Under 50k"/>
    <x v="289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x v="0"/>
    <s v="Under 50k"/>
    <x v="289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x v="0"/>
    <s v="Under 50k"/>
    <x v="28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x v="0"/>
    <s v="Under 50k"/>
    <x v="289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x v="0"/>
    <s v="Under 50k"/>
    <x v="289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x v="1"/>
    <s v="200k - 1m"/>
    <x v="297"/>
    <n v="31181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x v="1"/>
    <s v="200k - 1m"/>
    <x v="297"/>
    <n v="3118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x v="1"/>
    <s v="200k - 1m"/>
    <x v="297"/>
    <n v="3118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x v="1"/>
    <s v="200k - 1m"/>
    <x v="297"/>
    <n v="311810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x v="1"/>
    <s v="200k - 1m"/>
    <x v="297"/>
    <n v="31181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x v="1"/>
    <s v="200k - 1m"/>
    <x v="297"/>
    <n v="3118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x v="1"/>
    <s v="200k - 1m"/>
    <x v="297"/>
    <n v="3118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x v="2"/>
    <s v="50k - 200k"/>
    <x v="290"/>
    <n v="16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x v="2"/>
    <s v="50k - 200k"/>
    <x v="290"/>
    <n v="16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x v="2"/>
    <s v="50k - 200k"/>
    <x v="290"/>
    <n v="1694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x v="2"/>
    <s v="50k - 200k"/>
    <x v="290"/>
    <n v="1694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x v="2"/>
    <s v="50k - 200k"/>
    <x v="290"/>
    <n v="16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x v="2"/>
    <s v="50k - 200k"/>
    <x v="290"/>
    <n v="169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x v="2"/>
    <s v="50k - 200k"/>
    <x v="290"/>
    <n v="169495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x v="1"/>
    <s v="200k - 1m"/>
    <x v="298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x v="1"/>
    <s v="200k - 1m"/>
    <x v="298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x v="1"/>
    <s v="200k - 1m"/>
    <x v="298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x v="1"/>
    <s v="200k - 1m"/>
    <x v="298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x v="1"/>
    <s v="200k - 1m"/>
    <x v="298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x v="1"/>
    <s v="200k - 1m"/>
    <x v="298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x v="1"/>
    <s v="200k - 1m"/>
    <x v="298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x v="1"/>
    <s v="200k - 1m"/>
    <x v="299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x v="1"/>
    <s v="200k - 1m"/>
    <x v="299"/>
    <n v="3910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x v="1"/>
    <s v="200k - 1m"/>
    <x v="299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x v="1"/>
    <s v="200k - 1m"/>
    <x v="299"/>
    <n v="39102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x v="1"/>
    <s v="200k - 1m"/>
    <x v="299"/>
    <n v="3910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x v="1"/>
    <s v="200k - 1m"/>
    <x v="299"/>
    <n v="391024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x v="1"/>
    <s v="200k - 1m"/>
    <x v="299"/>
    <n v="3910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x v="1"/>
    <s v="200k - 1m"/>
    <x v="299"/>
    <n v="39102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x v="1"/>
    <s v="200k - 1m"/>
    <x v="299"/>
    <n v="39102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x v="1"/>
    <s v="200k - 1m"/>
    <x v="96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x v="1"/>
    <s v="200k - 1m"/>
    <x v="96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x v="1"/>
    <s v="200k - 1m"/>
    <x v="300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x v="1"/>
    <s v="200k - 1m"/>
    <x v="300"/>
    <n v="31028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x v="1"/>
    <s v="200k - 1m"/>
    <x v="300"/>
    <n v="31028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x v="1"/>
    <s v="200k - 1m"/>
    <x v="300"/>
    <n v="31028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x v="1"/>
    <s v="200k - 1m"/>
    <x v="300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x v="1"/>
    <s v="200k - 1m"/>
    <x v="300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x v="3"/>
    <s v="Over 1m"/>
    <x v="288"/>
    <n v="124944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x v="3"/>
    <s v="Over 1m"/>
    <x v="288"/>
    <n v="1249442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x v="3"/>
    <s v="Over 1m"/>
    <x v="288"/>
    <n v="1249442"/>
    <s v="11600"/>
    <s v="  "/>
    <m/>
    <s v="N"/>
    <s v="1163"/>
    <x v="0"/>
    <n v="11"/>
    <s v="Bus"/>
    <s v="63"/>
    <s v="116"/>
    <s v="Construction"/>
    <s v="03"/>
    <s v="Radios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x v="3"/>
    <s v="Over 1m"/>
    <x v="288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x v="3"/>
    <s v="Over 1m"/>
    <x v="288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x v="3"/>
    <s v="Over 1m"/>
    <x v="288"/>
    <n v="124944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x v="3"/>
    <s v="Over 1m"/>
    <x v="288"/>
    <n v="1249442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x v="3"/>
    <s v="Over 1m"/>
    <x v="288"/>
    <n v="1249442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x v="3"/>
    <s v="Over 1m"/>
    <x v="288"/>
    <n v="1249442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x v="3"/>
    <s v="Over 1m"/>
    <x v="288"/>
    <n v="124944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x v="3"/>
    <s v="Over 1m"/>
    <x v="288"/>
    <n v="12494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x v="2"/>
    <s v="50k - 200k"/>
    <x v="291"/>
    <n v="16648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x v="2"/>
    <s v="50k - 200k"/>
    <x v="291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x v="2"/>
    <s v="50k - 200k"/>
    <x v="292"/>
    <n v="1199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x v="1"/>
    <s v="200k - 1m"/>
    <x v="96"/>
    <n v="8848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x v="1"/>
    <s v="200k - 1m"/>
    <x v="96"/>
    <n v="884891"/>
    <s v="4418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x v="1"/>
    <s v="200k - 1m"/>
    <x v="96"/>
    <n v="884891"/>
    <s v="4418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x v="1"/>
    <s v="200k - 1m"/>
    <x v="96"/>
    <n v="884891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x v="2"/>
    <s v="50k - 200k"/>
    <x v="294"/>
    <n v="682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x v="2"/>
    <s v="50k - 200k"/>
    <x v="291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x v="2"/>
    <s v="50k - 200k"/>
    <x v="291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x v="2"/>
    <s v="50k - 200k"/>
    <x v="292"/>
    <n v="119911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x v="1"/>
    <s v="200k - 1m"/>
    <x v="303"/>
    <n v="2806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x v="1"/>
    <s v="200k - 1m"/>
    <x v="303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x v="1"/>
    <s v="200k - 1m"/>
    <x v="303"/>
    <n v="280648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x v="1"/>
    <s v="200k - 1m"/>
    <x v="303"/>
    <n v="280648"/>
    <s v="30000"/>
    <s v="OR"/>
    <s v="OTHER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x v="1"/>
    <s v="200k - 1m"/>
    <x v="303"/>
    <n v="28064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x v="2"/>
    <s v="50k - 200k"/>
    <x v="291"/>
    <n v="16648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x v="2"/>
    <s v="50k - 200k"/>
    <x v="291"/>
    <n v="16648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x v="2"/>
    <s v="50k - 200k"/>
    <x v="291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x v="2"/>
    <s v="50k - 200k"/>
    <x v="291"/>
    <n v="1664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x v="2"/>
    <s v="50k - 200k"/>
    <x v="291"/>
    <n v="16648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x v="2"/>
    <s v="50k - 200k"/>
    <x v="306"/>
    <n v="117798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x v="2"/>
    <s v="50k - 200k"/>
    <x v="306"/>
    <n v="1177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x v="2"/>
    <s v="50k - 200k"/>
    <x v="306"/>
    <n v="1177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x v="2"/>
    <s v="50k - 200k"/>
    <x v="306"/>
    <n v="1177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x v="2"/>
    <s v="50k - 200k"/>
    <x v="306"/>
    <n v="11779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x v="2"/>
    <s v="50k - 200k"/>
    <x v="293"/>
    <n v="610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x v="2"/>
    <s v="50k - 200k"/>
    <x v="293"/>
    <n v="610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x v="2"/>
    <s v="50k - 200k"/>
    <x v="293"/>
    <n v="610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x v="2"/>
    <s v="50k - 200k"/>
    <x v="294"/>
    <n v="68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x v="2"/>
    <s v="50k - 200k"/>
    <x v="294"/>
    <n v="68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x v="2"/>
    <s v="50k - 200k"/>
    <x v="294"/>
    <n v="68243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x v="1"/>
    <s v="200k - 1m"/>
    <x v="305"/>
    <n v="21488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x v="1"/>
    <s v="200k - 1m"/>
    <x v="305"/>
    <n v="2148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x v="1"/>
    <s v="200k - 1m"/>
    <x v="305"/>
    <n v="2148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x v="1"/>
    <s v="200k - 1m"/>
    <x v="298"/>
    <n v="34760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x v="1"/>
    <s v="200k - 1m"/>
    <x v="96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x v="1"/>
    <s v="200k - 1m"/>
    <x v="96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x v="1"/>
    <s v="200k - 1m"/>
    <x v="301"/>
    <n v="21995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x v="1"/>
    <s v="200k - 1m"/>
    <x v="302"/>
    <n v="2121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x v="1"/>
    <s v="200k - 1m"/>
    <x v="302"/>
    <n v="2121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x v="1"/>
    <s v="200k - 1m"/>
    <x v="302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x v="1"/>
    <s v="200k - 1m"/>
    <x v="302"/>
    <n v="212195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x v="1"/>
    <s v="200k - 1m"/>
    <x v="302"/>
    <n v="212195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x v="1"/>
    <s v="200k - 1m"/>
    <x v="302"/>
    <n v="2121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x v="1"/>
    <s v="200k - 1m"/>
    <x v="302"/>
    <n v="2121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x v="1"/>
    <s v="200k - 1m"/>
    <x v="302"/>
    <n v="2121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x v="1"/>
    <s v="200k - 1m"/>
    <x v="300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x v="1"/>
    <s v="200k - 1m"/>
    <x v="300"/>
    <n v="31028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x v="1"/>
    <s v="200k - 1m"/>
    <x v="300"/>
    <n v="31028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x v="1"/>
    <s v="200k - 1m"/>
    <x v="300"/>
    <n v="31028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x v="1"/>
    <s v="200k - 1m"/>
    <x v="300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x v="1"/>
    <s v="200k - 1m"/>
    <x v="300"/>
    <n v="31028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x v="1"/>
    <s v="200k - 1m"/>
    <x v="300"/>
    <n v="31028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x v="1"/>
    <s v="200k - 1m"/>
    <x v="300"/>
    <n v="31028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x v="1"/>
    <s v="200k - 1m"/>
    <x v="300"/>
    <n v="31028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x v="1"/>
    <s v="200k - 1m"/>
    <x v="300"/>
    <n v="31028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x v="1"/>
    <s v="200k - 1m"/>
    <x v="300"/>
    <n v="310282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x v="1"/>
    <s v="200k - 1m"/>
    <x v="300"/>
    <n v="31028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x v="1"/>
    <s v="200k - 1m"/>
    <x v="300"/>
    <n v="31028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x v="1"/>
    <s v="200k - 1m"/>
    <x v="300"/>
    <n v="31028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x v="1"/>
    <s v="200k - 1m"/>
    <x v="96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x v="1"/>
    <s v="200k - 1m"/>
    <x v="96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x v="1"/>
    <s v="200k - 1m"/>
    <x v="96"/>
    <n v="884891"/>
    <s v="11400"/>
    <s v="  "/>
    <m/>
    <s v="N"/>
    <s v="1146"/>
    <x v="5"/>
    <n v="11"/>
    <s v="Bus"/>
    <s v="46"/>
    <s v="114"/>
    <s v="Lease"/>
    <s v="07"/>
    <s v="ADP Software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x v="1"/>
    <s v="200k - 1m"/>
    <x v="96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x v="1"/>
    <s v="200k - 1m"/>
    <x v="96"/>
    <n v="8848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x v="1"/>
    <s v="200k - 1m"/>
    <x v="96"/>
    <n v="88489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x v="1"/>
    <s v="200k - 1m"/>
    <x v="96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x v="1"/>
    <s v="200k - 1m"/>
    <x v="96"/>
    <n v="884891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x v="2"/>
    <s v="50k - 200k"/>
    <x v="291"/>
    <n v="166485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x v="1"/>
    <s v="200k - 1m"/>
    <x v="305"/>
    <n v="21488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x v="1"/>
    <s v="200k - 1m"/>
    <x v="305"/>
    <n v="2148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x v="1"/>
    <s v="200k - 1m"/>
    <x v="305"/>
    <n v="21488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x v="1"/>
    <s v="200k - 1m"/>
    <x v="305"/>
    <n v="21488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x v="1"/>
    <s v="200k - 1m"/>
    <x v="301"/>
    <n v="2199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x v="1"/>
    <s v="200k - 1m"/>
    <x v="301"/>
    <n v="21995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x v="1"/>
    <s v="200k - 1m"/>
    <x v="298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x v="1"/>
    <s v="200k - 1m"/>
    <x v="298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x v="1"/>
    <s v="200k - 1m"/>
    <x v="298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x v="1"/>
    <s v="200k - 1m"/>
    <x v="298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x v="1"/>
    <s v="200k - 1m"/>
    <x v="298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x v="1"/>
    <s v="200k - 1m"/>
    <x v="298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x v="1"/>
    <s v="200k - 1m"/>
    <x v="298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x v="2"/>
    <s v="50k - 200k"/>
    <x v="296"/>
    <n v="505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x v="2"/>
    <s v="50k - 200k"/>
    <x v="296"/>
    <n v="50503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x v="2"/>
    <s v="50k - 200k"/>
    <x v="296"/>
    <n v="50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x v="2"/>
    <s v="50k - 200k"/>
    <x v="296"/>
    <n v="50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x v="2"/>
    <s v="50k - 200k"/>
    <x v="296"/>
    <n v="5050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x v="2"/>
    <s v="50k - 200k"/>
    <x v="296"/>
    <n v="50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x v="2"/>
    <s v="50k - 200k"/>
    <x v="296"/>
    <n v="5050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x v="1"/>
    <s v="200k - 1m"/>
    <x v="298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x v="1"/>
    <s v="200k - 1m"/>
    <x v="96"/>
    <n v="88489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x v="1"/>
    <s v="200k - 1m"/>
    <x v="96"/>
    <n v="88489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x v="1"/>
    <s v="200k - 1m"/>
    <x v="297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x v="1"/>
    <s v="200k - 1m"/>
    <x v="297"/>
    <n v="31181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x v="1"/>
    <s v="200k - 1m"/>
    <x v="298"/>
    <n v="347602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x v="1"/>
    <s v="200k - 1m"/>
    <x v="298"/>
    <n v="3476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x v="1"/>
    <s v="200k - 1m"/>
    <x v="298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x v="1"/>
    <s v="200k - 1m"/>
    <x v="298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x v="1"/>
    <s v="200k - 1m"/>
    <x v="298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x v="1"/>
    <s v="200k - 1m"/>
    <x v="298"/>
    <n v="34760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x v="1"/>
    <s v="200k - 1m"/>
    <x v="298"/>
    <n v="3476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x v="1"/>
    <s v="200k - 1m"/>
    <x v="299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x v="1"/>
    <s v="200k - 1m"/>
    <x v="299"/>
    <n v="3910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x v="1"/>
    <s v="200k - 1m"/>
    <x v="299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x v="1"/>
    <s v="200k - 1m"/>
    <x v="299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x v="1"/>
    <s v="200k - 1m"/>
    <x v="299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x v="3"/>
    <s v="Over 1m"/>
    <x v="288"/>
    <n v="124944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x v="1"/>
    <s v="200k - 1m"/>
    <x v="96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x v="2"/>
    <s v="50k - 200k"/>
    <x v="292"/>
    <n v="119911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x v="1"/>
    <s v="200k - 1m"/>
    <x v="299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x v="1"/>
    <s v="200k - 1m"/>
    <x v="299"/>
    <n v="391024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x v="1"/>
    <s v="200k - 1m"/>
    <x v="299"/>
    <n v="3910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x v="0"/>
    <s v="Under 50k"/>
    <x v="307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x v="0"/>
    <s v="Under 50k"/>
    <x v="307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x v="2"/>
    <s v="50k - 200k"/>
    <x v="267"/>
    <n v="176676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x v="2"/>
    <s v="50k - 200k"/>
    <x v="267"/>
    <n v="176676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x v="2"/>
    <s v="50k - 200k"/>
    <x v="308"/>
    <n v="8195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x v="2"/>
    <s v="50k - 200k"/>
    <x v="309"/>
    <n v="6127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x v="2"/>
    <s v="50k - 200k"/>
    <x v="309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x v="2"/>
    <s v="50k - 200k"/>
    <x v="267"/>
    <n v="1766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x v="2"/>
    <s v="50k - 200k"/>
    <x v="308"/>
    <n v="819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x v="2"/>
    <s v="50k - 200k"/>
    <x v="309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x v="2"/>
    <s v="50k - 200k"/>
    <x v="309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x v="0"/>
    <s v="Under 50k"/>
    <x v="307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x v="0"/>
    <s v="Under 50k"/>
    <x v="307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x v="0"/>
    <s v="Under 50k"/>
    <x v="307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x v="0"/>
    <s v="Under 50k"/>
    <x v="307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x v="0"/>
    <s v="Under 50k"/>
    <x v="30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x v="0"/>
    <s v="Under 50k"/>
    <x v="30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x v="0"/>
    <s v="Under 50k"/>
    <x v="307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x v="0"/>
    <s v="Under 50k"/>
    <x v="307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x v="0"/>
    <s v="Under 50k"/>
    <x v="30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x v="0"/>
    <s v="Under 50k"/>
    <x v="307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x v="0"/>
    <s v="Under 50k"/>
    <x v="307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x v="0"/>
    <s v="Under 50k"/>
    <x v="307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x v="0"/>
    <s v="Under 50k"/>
    <x v="30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x v="0"/>
    <s v="Under 50k"/>
    <x v="307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x v="2"/>
    <s v="50k - 200k"/>
    <x v="267"/>
    <n v="17667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x v="2"/>
    <s v="50k - 200k"/>
    <x v="267"/>
    <n v="17667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x v="2"/>
    <s v="50k - 200k"/>
    <x v="308"/>
    <n v="81955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x v="2"/>
    <s v="50k - 200k"/>
    <x v="309"/>
    <n v="612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x v="0"/>
    <s v="Under 50k"/>
    <x v="307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x v="0"/>
    <s v="Under 50k"/>
    <x v="307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x v="2"/>
    <s v="50k - 200k"/>
    <x v="308"/>
    <n v="8195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x v="2"/>
    <s v="50k - 200k"/>
    <x v="308"/>
    <n v="8195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x v="2"/>
    <s v="50k - 200k"/>
    <x v="267"/>
    <n v="1766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x v="2"/>
    <s v="50k - 200k"/>
    <x v="267"/>
    <n v="17667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x v="2"/>
    <s v="50k - 200k"/>
    <x v="267"/>
    <n v="1766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x v="2"/>
    <s v="50k - 200k"/>
    <x v="267"/>
    <n v="17667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x v="2"/>
    <s v="50k - 200k"/>
    <x v="309"/>
    <n v="612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x v="2"/>
    <s v="50k - 200k"/>
    <x v="309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x v="1"/>
    <s v="200k - 1m"/>
    <x v="310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x v="1"/>
    <s v="200k - 1m"/>
    <x v="310"/>
    <n v="258719"/>
    <s v="1112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x v="1"/>
    <s v="200k - 1m"/>
    <x v="311"/>
    <n v="725008"/>
    <s v="3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x v="1"/>
    <s v="200k - 1m"/>
    <x v="311"/>
    <n v="725008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x v="0"/>
    <s v="Under 50k"/>
    <x v="31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x v="0"/>
    <s v="Under 50k"/>
    <x v="31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x v="0"/>
    <s v="Under 50k"/>
    <x v="312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x v="1"/>
    <s v="200k - 1m"/>
    <x v="310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x v="1"/>
    <s v="200k - 1m"/>
    <x v="310"/>
    <n v="2587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x v="1"/>
    <s v="200k - 1m"/>
    <x v="310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x v="1"/>
    <s v="200k - 1m"/>
    <x v="310"/>
    <n v="258719"/>
    <s v="111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x v="1"/>
    <s v="200k - 1m"/>
    <x v="310"/>
    <n v="2587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x v="1"/>
    <s v="200k - 1m"/>
    <x v="310"/>
    <n v="258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x v="2"/>
    <s v="50k - 200k"/>
    <x v="313"/>
    <n v="5044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x v="1"/>
    <s v="200k - 1m"/>
    <x v="311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x v="1"/>
    <s v="200k - 1m"/>
    <x v="310"/>
    <n v="2587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x v="1"/>
    <s v="200k - 1m"/>
    <x v="310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x v="1"/>
    <s v="200k - 1m"/>
    <x v="310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x v="0"/>
    <s v="Under 50k"/>
    <x v="31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x v="0"/>
    <s v="Under 50k"/>
    <x v="312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x v="0"/>
    <s v="Under 50k"/>
    <x v="31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x v="0"/>
    <s v="Under 50k"/>
    <x v="312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x v="0"/>
    <s v="Under 50k"/>
    <x v="31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x v="0"/>
    <s v="Under 50k"/>
    <x v="312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x v="0"/>
    <s v="Under 50k"/>
    <x v="312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x v="0"/>
    <s v="Under 50k"/>
    <x v="312"/>
    <n v="0"/>
    <s v="1113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x v="0"/>
    <s v="Under 50k"/>
    <x v="312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x v="0"/>
    <s v="Under 50k"/>
    <x v="312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x v="0"/>
    <s v="Under 50k"/>
    <x v="312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x v="0"/>
    <s v="Under 50k"/>
    <x v="312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x v="0"/>
    <s v="Under 50k"/>
    <x v="312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x v="1"/>
    <s v="200k - 1m"/>
    <x v="310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x v="1"/>
    <s v="200k - 1m"/>
    <x v="311"/>
    <n v="72500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x v="1"/>
    <s v="200k - 1m"/>
    <x v="311"/>
    <n v="725008"/>
    <s v="11440"/>
    <s v="DF"/>
    <s v="DIESEL"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x v="0"/>
    <s v="Under 50k"/>
    <x v="31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x v="0"/>
    <s v="Under 50k"/>
    <x v="312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x v="1"/>
    <s v="200k - 1m"/>
    <x v="310"/>
    <n v="258719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x v="1"/>
    <s v="200k - 1m"/>
    <x v="310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x v="1"/>
    <s v="200k - 1m"/>
    <x v="310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x v="1"/>
    <s v="200k - 1m"/>
    <x v="310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x v="1"/>
    <s v="200k - 1m"/>
    <x v="310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x v="1"/>
    <s v="200k - 1m"/>
    <x v="310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x v="1"/>
    <s v="200k - 1m"/>
    <x v="310"/>
    <n v="258719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x v="1"/>
    <s v="200k - 1m"/>
    <x v="310"/>
    <n v="258719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x v="1"/>
    <s v="200k - 1m"/>
    <x v="310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x v="1"/>
    <s v="200k - 1m"/>
    <x v="310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x v="1"/>
    <s v="200k - 1m"/>
    <x v="310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x v="1"/>
    <s v="200k - 1m"/>
    <x v="310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x v="1"/>
    <s v="200k - 1m"/>
    <x v="310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x v="1"/>
    <s v="200k - 1m"/>
    <x v="310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x v="1"/>
    <s v="200k - 1m"/>
    <x v="310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x v="1"/>
    <s v="200k - 1m"/>
    <x v="310"/>
    <n v="25871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x v="1"/>
    <s v="200k - 1m"/>
    <x v="310"/>
    <n v="2587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x v="1"/>
    <s v="200k - 1m"/>
    <x v="310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x v="1"/>
    <s v="200k - 1m"/>
    <x v="310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x v="1"/>
    <s v="200k - 1m"/>
    <x v="310"/>
    <n v="2587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x v="1"/>
    <s v="200k - 1m"/>
    <x v="310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x v="1"/>
    <s v="200k - 1m"/>
    <x v="310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x v="1"/>
    <s v="200k - 1m"/>
    <x v="310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x v="1"/>
    <s v="200k - 1m"/>
    <x v="310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x v="1"/>
    <s v="200k - 1m"/>
    <x v="311"/>
    <n v="72500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x v="1"/>
    <s v="200k - 1m"/>
    <x v="311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x v="1"/>
    <s v="200k - 1m"/>
    <x v="311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x v="1"/>
    <s v="200k - 1m"/>
    <x v="311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x v="1"/>
    <s v="200k - 1m"/>
    <x v="311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x v="1"/>
    <s v="200k - 1m"/>
    <x v="311"/>
    <n v="7250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x v="1"/>
    <s v="200k - 1m"/>
    <x v="311"/>
    <n v="72500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x v="1"/>
    <s v="200k - 1m"/>
    <x v="311"/>
    <n v="7250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x v="1"/>
    <s v="200k - 1m"/>
    <x v="311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x v="1"/>
    <s v="200k - 1m"/>
    <x v="311"/>
    <n v="725008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x v="1"/>
    <s v="200k - 1m"/>
    <x v="311"/>
    <n v="725008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x v="1"/>
    <s v="200k - 1m"/>
    <x v="311"/>
    <n v="72500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x v="1"/>
    <s v="200k - 1m"/>
    <x v="311"/>
    <n v="725008"/>
    <s v="117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x v="1"/>
    <s v="200k - 1m"/>
    <x v="311"/>
    <n v="725008"/>
    <s v="117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x v="1"/>
    <s v="200k - 1m"/>
    <x v="311"/>
    <n v="725008"/>
    <s v="11700"/>
    <s v="  "/>
    <m/>
    <s v="N"/>
    <s v="5030"/>
    <x v="12"/>
    <n v="50"/>
    <s v="Management Training"/>
    <s v="30"/>
    <s v="503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x v="2"/>
    <s v="50k - 200k"/>
    <x v="313"/>
    <n v="504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x v="1"/>
    <s v="200k - 1m"/>
    <x v="311"/>
    <n v="725008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x v="1"/>
    <s v="200k - 1m"/>
    <x v="311"/>
    <n v="72500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x v="1"/>
    <s v="200k - 1m"/>
    <x v="311"/>
    <n v="7250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x v="1"/>
    <s v="200k - 1m"/>
    <x v="311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x v="1"/>
    <s v="200k - 1m"/>
    <x v="311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x v="1"/>
    <s v="200k - 1m"/>
    <x v="311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x v="1"/>
    <s v="200k - 1m"/>
    <x v="311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x v="0"/>
    <s v="Under 50k"/>
    <x v="314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x v="0"/>
    <s v="Under 50k"/>
    <x v="31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x v="0"/>
    <s v="Under 50k"/>
    <x v="31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x v="0"/>
    <s v="Under 50k"/>
    <x v="31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x v="0"/>
    <s v="Under 50k"/>
    <x v="31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x v="0"/>
    <s v="Under 50k"/>
    <x v="31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x v="0"/>
    <s v="Under 50k"/>
    <x v="31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x v="3"/>
    <s v="Over 1m"/>
    <x v="220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x v="2"/>
    <s v="50k - 200k"/>
    <x v="241"/>
    <n v="882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x v="2"/>
    <s v="50k - 200k"/>
    <x v="241"/>
    <n v="882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x v="1"/>
    <s v="200k - 1m"/>
    <x v="226"/>
    <n v="226400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x v="1"/>
    <s v="200k - 1m"/>
    <x v="226"/>
    <n v="22640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x v="1"/>
    <s v="200k - 1m"/>
    <x v="226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x v="0"/>
    <s v="Under 50k"/>
    <x v="314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x v="0"/>
    <s v="Under 50k"/>
    <x v="314"/>
    <n v="0"/>
    <s v="600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x v="0"/>
    <s v="Under 50k"/>
    <x v="31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x v="0"/>
    <s v="Under 50k"/>
    <x v="314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x v="0"/>
    <s v="Under 50k"/>
    <x v="314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x v="0"/>
    <s v="Under 50k"/>
    <x v="314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x v="0"/>
    <s v="Under 50k"/>
    <x v="31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x v="0"/>
    <s v="Under 50k"/>
    <x v="314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x v="0"/>
    <s v="Under 50k"/>
    <x v="31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x v="0"/>
    <s v="Under 50k"/>
    <x v="31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x v="3"/>
    <s v="Over 1m"/>
    <x v="220"/>
    <n v="41810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x v="1"/>
    <s v="200k - 1m"/>
    <x v="226"/>
    <n v="226400"/>
    <s v="912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x v="3"/>
    <s v="Over 1m"/>
    <x v="220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x v="3"/>
    <s v="Over 1m"/>
    <x v="220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x v="3"/>
    <s v="Over 1m"/>
    <x v="220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x v="3"/>
    <s v="Over 1m"/>
    <x v="220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x v="2"/>
    <s v="50k - 200k"/>
    <x v="315"/>
    <n v="158377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x v="2"/>
    <s v="50k - 200k"/>
    <x v="315"/>
    <n v="1583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x v="2"/>
    <s v="50k - 200k"/>
    <x v="315"/>
    <n v="15837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x v="2"/>
    <s v="50k - 200k"/>
    <x v="315"/>
    <n v="1583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x v="3"/>
    <s v="Over 1m"/>
    <x v="220"/>
    <n v="418101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x v="2"/>
    <s v="50k - 200k"/>
    <x v="240"/>
    <n v="880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x v="2"/>
    <s v="50k - 200k"/>
    <x v="240"/>
    <n v="88087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x v="2"/>
    <s v="50k - 200k"/>
    <x v="240"/>
    <n v="8808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x v="2"/>
    <s v="50k - 200k"/>
    <x v="241"/>
    <n v="882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x v="2"/>
    <s v="50k - 200k"/>
    <x v="241"/>
    <n v="882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x v="2"/>
    <s v="50k - 200k"/>
    <x v="241"/>
    <n v="8820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x v="3"/>
    <s v="Over 1m"/>
    <x v="220"/>
    <n v="4181019"/>
    <s v="11100"/>
    <s v="DP"/>
    <s v="DIESEL (PARTICULATE TRAP)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x v="2"/>
    <s v="50k - 200k"/>
    <x v="241"/>
    <n v="882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x v="2"/>
    <s v="50k - 200k"/>
    <x v="241"/>
    <n v="8820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x v="1"/>
    <s v="200k - 1m"/>
    <x v="226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x v="1"/>
    <s v="200k - 1m"/>
    <x v="226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x v="1"/>
    <s v="200k - 1m"/>
    <x v="226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x v="1"/>
    <s v="200k - 1m"/>
    <x v="226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x v="1"/>
    <s v="200k - 1m"/>
    <x v="226"/>
    <n v="226400"/>
    <s v="117L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x v="1"/>
    <s v="200k - 1m"/>
    <x v="226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x v="1"/>
    <s v="200k - 1m"/>
    <x v="226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x v="1"/>
    <s v="200k - 1m"/>
    <x v="226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x v="1"/>
    <s v="200k - 1m"/>
    <x v="226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x v="1"/>
    <s v="200k - 1m"/>
    <x v="226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x v="2"/>
    <s v="50k - 200k"/>
    <x v="241"/>
    <n v="88200"/>
    <s v="1152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x v="2"/>
    <s v="50k - 200k"/>
    <x v="241"/>
    <n v="88200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x v="2"/>
    <s v="50k - 200k"/>
    <x v="241"/>
    <n v="88200"/>
    <s v="30003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x v="2"/>
    <s v="50k - 200k"/>
    <x v="241"/>
    <n v="8820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x v="2"/>
    <s v="50k - 200k"/>
    <x v="241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x v="2"/>
    <s v="50k - 200k"/>
    <x v="241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x v="2"/>
    <s v="50k - 200k"/>
    <x v="241"/>
    <n v="88200"/>
    <s v="30000"/>
    <s v="BD"/>
    <s v="BIODIESEL"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x v="2"/>
    <s v="50k - 200k"/>
    <x v="241"/>
    <n v="88200"/>
    <s v="30001"/>
    <s v="  "/>
    <m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x v="3"/>
    <s v="Over 1m"/>
    <x v="220"/>
    <n v="41810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x v="3"/>
    <s v="Over 1m"/>
    <x v="220"/>
    <n v="4181019"/>
    <s v="11100"/>
    <s v="DP"/>
    <s v="DIESEL (PARTICULATE TRAP)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x v="3"/>
    <s v="Over 1m"/>
    <x v="220"/>
    <n v="4181019"/>
    <s v="111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x v="3"/>
    <s v="Over 1m"/>
    <x v="94"/>
    <n v="18351295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x v="3"/>
    <s v="Over 1m"/>
    <x v="94"/>
    <n v="18351295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x v="3"/>
    <s v="Over 1m"/>
    <x v="95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x v="3"/>
    <s v="Over 1m"/>
    <x v="95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x v="3"/>
    <s v="Over 1m"/>
    <x v="95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x v="0"/>
    <s v="Under 50k"/>
    <x v="99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x v="0"/>
    <s v="Under 50k"/>
    <x v="99"/>
    <n v="0"/>
    <s v="1110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x v="3"/>
    <s v="Over 1m"/>
    <x v="94"/>
    <n v="18351295"/>
    <s v="11102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x v="3"/>
    <s v="Over 1m"/>
    <x v="95"/>
    <n v="5441567"/>
    <s v="11103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x v="1"/>
    <s v="200k - 1m"/>
    <x v="316"/>
    <n v="296668"/>
    <s v="11105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x v="1"/>
    <s v="200k - 1m"/>
    <x v="317"/>
    <n v="2484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x v="0"/>
    <s v="Under 50k"/>
    <x v="99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x v="0"/>
    <s v="Under 50k"/>
    <x v="99"/>
    <n v="0"/>
    <s v="11104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x v="3"/>
    <s v="Over 1m"/>
    <x v="94"/>
    <n v="18351295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x v="3"/>
    <s v="Over 1m"/>
    <x v="95"/>
    <n v="5441567"/>
    <s v="11105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x v="1"/>
    <s v="200k - 1m"/>
    <x v="316"/>
    <n v="296668"/>
    <s v="11103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x v="0"/>
    <s v="Under 50k"/>
    <x v="99"/>
    <n v="0"/>
    <s v="11101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x v="0"/>
    <s v="Under 50k"/>
    <x v="99"/>
    <n v="0"/>
    <s v="11104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x v="3"/>
    <s v="Over 1m"/>
    <x v="94"/>
    <n v="18351295"/>
    <s v="11102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x v="3"/>
    <s v="Over 1m"/>
    <x v="95"/>
    <n v="5441567"/>
    <s v="11103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x v="1"/>
    <s v="200k - 1m"/>
    <x v="317"/>
    <n v="24840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x v="3"/>
    <s v="Over 1m"/>
    <x v="94"/>
    <n v="18351295"/>
    <s v="11102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x v="1"/>
    <s v="200k - 1m"/>
    <x v="316"/>
    <n v="296668"/>
    <s v="11105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x v="0"/>
    <s v="Under 50k"/>
    <x v="99"/>
    <n v="0"/>
    <s v="60002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x v="0"/>
    <s v="Under 50k"/>
    <x v="99"/>
    <n v="0"/>
    <s v="60005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x v="3"/>
    <s v="Over 1m"/>
    <x v="95"/>
    <n v="5441567"/>
    <s v="60004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x v="1"/>
    <s v="200k - 1m"/>
    <x v="318"/>
    <n v="664651"/>
    <s v="60000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x v="1"/>
    <s v="200k - 1m"/>
    <x v="316"/>
    <n v="296668"/>
    <s v="60006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x v="1"/>
    <s v="200k - 1m"/>
    <x v="317"/>
    <n v="248402"/>
    <s v="60001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x v="0"/>
    <s v="Under 50k"/>
    <x v="99"/>
    <n v="0"/>
    <s v="60002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x v="0"/>
    <s v="Under 50k"/>
    <x v="99"/>
    <n v="0"/>
    <s v="60005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x v="3"/>
    <s v="Over 1m"/>
    <x v="94"/>
    <n v="18351295"/>
    <s v="60003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x v="3"/>
    <s v="Over 1m"/>
    <x v="95"/>
    <n v="5441567"/>
    <s v="60004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x v="1"/>
    <s v="200k - 1m"/>
    <x v="318"/>
    <n v="664651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x v="1"/>
    <s v="200k - 1m"/>
    <x v="316"/>
    <n v="296668"/>
    <s v="60006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x v="1"/>
    <s v="200k - 1m"/>
    <x v="317"/>
    <n v="248402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x v="0"/>
    <s v="Under 50k"/>
    <x v="99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x v="0"/>
    <s v="Under 50k"/>
    <x v="99"/>
    <n v="0"/>
    <s v="30004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x v="3"/>
    <s v="Over 1m"/>
    <x v="94"/>
    <n v="18351295"/>
    <s v="30002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x v="3"/>
    <s v="Over 1m"/>
    <x v="95"/>
    <n v="5441567"/>
    <s v="30003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x v="1"/>
    <s v="200k - 1m"/>
    <x v="317"/>
    <n v="2484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x v="0"/>
    <s v="Under 50k"/>
    <x v="99"/>
    <n v="0"/>
    <s v="11701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x v="3"/>
    <s v="Over 1m"/>
    <x v="94"/>
    <n v="18351295"/>
    <s v="11702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x v="1"/>
    <s v="200k - 1m"/>
    <x v="318"/>
    <n v="664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x v="1"/>
    <s v="200k - 1m"/>
    <x v="316"/>
    <n v="296668"/>
    <s v="11703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x v="0"/>
    <s v="Under 50k"/>
    <x v="99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x v="0"/>
    <s v="Under 50k"/>
    <x v="9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x v="0"/>
    <s v="Under 50k"/>
    <x v="9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x v="0"/>
    <s v="Under 50k"/>
    <x v="9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x v="0"/>
    <s v="Under 50k"/>
    <x v="9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x v="0"/>
    <s v="Under 50k"/>
    <x v="9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1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1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1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1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1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1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1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1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1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1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x v="3"/>
    <s v="Over 1m"/>
    <x v="94"/>
    <n v="18351295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x v="3"/>
    <s v="Over 1m"/>
    <x v="94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x v="3"/>
    <s v="Over 1m"/>
    <x v="94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x v="3"/>
    <s v="Over 1m"/>
    <x v="94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x v="3"/>
    <s v="Over 1m"/>
    <x v="94"/>
    <n v="18351295"/>
    <s v="12204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x v="3"/>
    <s v="Over 1m"/>
    <x v="94"/>
    <n v="18351295"/>
    <s v="12205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x v="3"/>
    <s v="Over 1m"/>
    <x v="94"/>
    <n v="18351295"/>
    <s v="12206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x v="3"/>
    <s v="Over 1m"/>
    <x v="94"/>
    <n v="18351295"/>
    <s v="12207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x v="3"/>
    <s v="Over 1m"/>
    <x v="94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x v="3"/>
    <s v="Over 1m"/>
    <x v="94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x v="3"/>
    <s v="Over 1m"/>
    <x v="94"/>
    <n v="18351295"/>
    <s v="12403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x v="3"/>
    <s v="Over 1m"/>
    <x v="94"/>
    <n v="18351295"/>
    <s v="124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x v="3"/>
    <s v="Over 1m"/>
    <x v="94"/>
    <n v="18351295"/>
    <s v="12501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x v="3"/>
    <s v="Over 1m"/>
    <x v="94"/>
    <n v="18351295"/>
    <s v="30001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x v="3"/>
    <s v="Over 1m"/>
    <x v="94"/>
    <n v="18351295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x v="3"/>
    <s v="Over 1m"/>
    <x v="94"/>
    <n v="18351295"/>
    <s v="12101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x v="3"/>
    <s v="Over 1m"/>
    <x v="94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x v="3"/>
    <s v="Over 1m"/>
    <x v="94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x v="3"/>
    <s v="Over 1m"/>
    <x v="94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x v="3"/>
    <s v="Over 1m"/>
    <x v="94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x v="3"/>
    <s v="Over 1m"/>
    <x v="94"/>
    <n v="18351295"/>
    <s v="12302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x v="3"/>
    <s v="Over 1m"/>
    <x v="94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x v="3"/>
    <s v="Over 1m"/>
    <x v="94"/>
    <n v="18351295"/>
    <s v="126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x v="3"/>
    <s v="Over 1m"/>
    <x v="94"/>
    <n v="18351295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x v="3"/>
    <s v="Over 1m"/>
    <x v="94"/>
    <n v="18351295"/>
    <s v="12502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x v="3"/>
    <s v="Over 1m"/>
    <x v="94"/>
    <n v="18351295"/>
    <s v="12503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x v="3"/>
    <s v="Over 1m"/>
    <x v="94"/>
    <n v="18351295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x v="3"/>
    <s v="Over 1m"/>
    <x v="94"/>
    <n v="18351295"/>
    <s v="12603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x v="3"/>
    <s v="Over 1m"/>
    <x v="94"/>
    <n v="18351295"/>
    <s v="12602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x v="3"/>
    <s v="Over 1m"/>
    <x v="94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x v="3"/>
    <s v="Over 1m"/>
    <x v="94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x v="3"/>
    <s v="Over 1m"/>
    <x v="94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x v="3"/>
    <s v="Over 1m"/>
    <x v="94"/>
    <n v="18351295"/>
    <s v="912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x v="3"/>
    <s v="Over 1m"/>
    <x v="94"/>
    <n v="18351295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12"/>
    <s v="Work Trains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x v="3"/>
    <s v="Over 1m"/>
    <x v="94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x v="3"/>
    <s v="Over 1m"/>
    <x v="94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x v="3"/>
    <s v="Over 1m"/>
    <x v="94"/>
    <n v="18351295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x v="3"/>
    <s v="Over 1m"/>
    <x v="95"/>
    <n v="5441567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x v="1"/>
    <s v="200k - 1m"/>
    <x v="316"/>
    <n v="296668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x v="1"/>
    <s v="200k - 1m"/>
    <x v="317"/>
    <n v="248402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x v="1"/>
    <s v="200k - 1m"/>
    <x v="316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x v="1"/>
    <s v="200k - 1m"/>
    <x v="317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x v="3"/>
    <s v="Over 1m"/>
    <x v="95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x v="3"/>
    <s v="Over 1m"/>
    <x v="95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x v="3"/>
    <s v="Over 1m"/>
    <x v="95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x v="0"/>
    <s v="Under 50k"/>
    <x v="9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x v="0"/>
    <s v="Under 50k"/>
    <x v="99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x v="0"/>
    <s v="Under 50k"/>
    <x v="9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x v="0"/>
    <s v="Under 50k"/>
    <x v="99"/>
    <n v="0"/>
    <s v="550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x v="0"/>
    <s v="Under 50k"/>
    <x v="99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x v="0"/>
    <s v="Under 50k"/>
    <x v="9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x v="0"/>
    <s v="Under 50k"/>
    <x v="99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x v="2"/>
    <s v="50k - 200k"/>
    <x v="319"/>
    <n v="95259"/>
    <s v="11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x v="3"/>
    <s v="Over 1m"/>
    <x v="94"/>
    <n v="18351295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x v="3"/>
    <s v="Over 1m"/>
    <x v="95"/>
    <n v="544156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x v="1"/>
    <s v="200k - 1m"/>
    <x v="318"/>
    <n v="66465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x v="1"/>
    <s v="200k - 1m"/>
    <x v="316"/>
    <n v="296668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x v="1"/>
    <s v="200k - 1m"/>
    <x v="317"/>
    <n v="248402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x v="2"/>
    <s v="50k - 200k"/>
    <x v="319"/>
    <n v="95259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x v="2"/>
    <s v="50k - 200k"/>
    <x v="320"/>
    <n v="6403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x v="2"/>
    <s v="50k - 200k"/>
    <x v="321"/>
    <n v="5129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x v="3"/>
    <s v="Over 1m"/>
    <x v="94"/>
    <n v="18351295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x v="3"/>
    <s v="Over 1m"/>
    <x v="94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x v="1"/>
    <s v="200k - 1m"/>
    <x v="316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x v="1"/>
    <s v="200k - 1m"/>
    <x v="317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x v="3"/>
    <s v="Over 1m"/>
    <x v="94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x v="1"/>
    <s v="200k - 1m"/>
    <x v="316"/>
    <n v="296668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x v="3"/>
    <s v="Over 1m"/>
    <x v="94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x v="3"/>
    <s v="Over 1m"/>
    <x v="94"/>
    <n v="18351295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x v="3"/>
    <s v="Over 1m"/>
    <x v="94"/>
    <n v="18351295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x v="3"/>
    <s v="Over 1m"/>
    <x v="94"/>
    <n v="18351295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x v="3"/>
    <s v="Over 1m"/>
    <x v="94"/>
    <n v="18351295"/>
    <s v="12900"/>
    <s v="  "/>
    <m/>
    <s v="N"/>
    <s v="1294"/>
    <x v="4"/>
    <n v="12"/>
    <s v="Fixed Guideway"/>
    <s v="94"/>
    <s v="129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x v="2"/>
    <s v="50k - 200k"/>
    <x v="320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x v="2"/>
    <s v="50k - 200k"/>
    <x v="321"/>
    <n v="512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x v="3"/>
    <s v="Over 1m"/>
    <x v="94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x v="1"/>
    <s v="200k - 1m"/>
    <x v="316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x v="1"/>
    <s v="200k - 1m"/>
    <x v="317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x v="1"/>
    <s v="200k - 1m"/>
    <x v="317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x v="2"/>
    <s v="50k - 200k"/>
    <x v="321"/>
    <n v="51291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x v="3"/>
    <s v="Over 1m"/>
    <x v="95"/>
    <n v="5441567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x v="3"/>
    <s v="Over 1m"/>
    <x v="95"/>
    <n v="5441567"/>
    <s v="12700"/>
    <s v="  "/>
    <m/>
    <s v="N"/>
    <s v="1275"/>
    <x v="4"/>
    <n v="12"/>
    <s v="Fixed Guideway"/>
    <s v="75"/>
    <s v="127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x v="3"/>
    <s v="Over 1m"/>
    <x v="95"/>
    <n v="5441567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x v="2"/>
    <s v="50k - 200k"/>
    <x v="322"/>
    <n v="6403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x v="1"/>
    <s v="200k - 1m"/>
    <x v="317"/>
    <n v="2484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x v="3"/>
    <s v="Over 1m"/>
    <x v="94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x v="2"/>
    <s v="50k - 200k"/>
    <x v="322"/>
    <n v="64037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x v="3"/>
    <s v="Over 1m"/>
    <x v="95"/>
    <n v="544156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x v="1"/>
    <s v="200k - 1m"/>
    <x v="316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x v="1"/>
    <s v="200k - 1m"/>
    <x v="317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x v="2"/>
    <s v="50k - 200k"/>
    <x v="319"/>
    <n v="95259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x v="2"/>
    <s v="50k - 200k"/>
    <x v="322"/>
    <n v="6403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x v="3"/>
    <s v="Over 1m"/>
    <x v="94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x v="3"/>
    <s v="Over 1m"/>
    <x v="94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x v="2"/>
    <s v="50k - 200k"/>
    <x v="319"/>
    <n v="952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x v="2"/>
    <s v="50k - 200k"/>
    <x v="322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x v="1"/>
    <s v="200k - 1m"/>
    <x v="318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x v="1"/>
    <s v="200k - 1m"/>
    <x v="316"/>
    <n v="2966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x v="1"/>
    <s v="200k - 1m"/>
    <x v="317"/>
    <n v="2484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x v="2"/>
    <s v="50k - 200k"/>
    <x v="321"/>
    <n v="512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x v="1"/>
    <s v="200k - 1m"/>
    <x v="317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x v="3"/>
    <s v="Over 1m"/>
    <x v="94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x v="3"/>
    <s v="Over 1m"/>
    <x v="94"/>
    <n v="18351295"/>
    <s v="11702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x v="1"/>
    <s v="200k - 1m"/>
    <x v="323"/>
    <n v="74131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x v="1"/>
    <s v="200k - 1m"/>
    <x v="323"/>
    <n v="74131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x v="1"/>
    <s v="200k - 1m"/>
    <x v="323"/>
    <n v="741318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x v="1"/>
    <s v="200k - 1m"/>
    <x v="323"/>
    <n v="7413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x v="2"/>
    <s v="50k - 200k"/>
    <x v="324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x v="2"/>
    <s v="50k - 200k"/>
    <x v="325"/>
    <n v="89284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x v="0"/>
    <s v="Under 50k"/>
    <x v="326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x v="0"/>
    <s v="Under 50k"/>
    <x v="326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x v="0"/>
    <s v="Under 50k"/>
    <x v="326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x v="0"/>
    <s v="Under 50k"/>
    <x v="3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x v="0"/>
    <s v="Under 50k"/>
    <x v="32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x v="0"/>
    <s v="Under 50k"/>
    <x v="326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x v="0"/>
    <s v="Under 50k"/>
    <x v="326"/>
    <n v="0"/>
    <s v="6350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x v="0"/>
    <s v="Under 50k"/>
    <x v="3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x v="0"/>
    <s v="Under 50k"/>
    <x v="326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x v="1"/>
    <s v="200k - 1m"/>
    <x v="323"/>
    <n v="741318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x v="2"/>
    <s v="50k - 200k"/>
    <x v="327"/>
    <n v="5304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x v="0"/>
    <s v="Under 50k"/>
    <x v="326"/>
    <n v="0"/>
    <s v="11101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x v="0"/>
    <s v="Under 50k"/>
    <x v="326"/>
    <n v="0"/>
    <s v="11101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x v="0"/>
    <s v="Under 50k"/>
    <x v="326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x v="0"/>
    <s v="Under 50k"/>
    <x v="326"/>
    <n v="0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x v="0"/>
    <s v="Under 50k"/>
    <x v="326"/>
    <n v="0"/>
    <s v="11301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x v="2"/>
    <s v="50k - 200k"/>
    <x v="324"/>
    <n v="128600"/>
    <s v="11101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x v="2"/>
    <s v="50k - 200k"/>
    <x v="325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x v="2"/>
    <s v="50k - 200k"/>
    <x v="327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x v="0"/>
    <s v="Under 50k"/>
    <x v="326"/>
    <n v="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x v="0"/>
    <s v="Under 50k"/>
    <x v="326"/>
    <n v="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x v="2"/>
    <s v="50k - 200k"/>
    <x v="324"/>
    <n v="12860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x v="2"/>
    <s v="50k - 200k"/>
    <x v="327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x v="2"/>
    <s v="50k - 200k"/>
    <x v="328"/>
    <n v="63758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x v="0"/>
    <s v="Under 50k"/>
    <x v="326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x v="2"/>
    <s v="50k - 200k"/>
    <x v="325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x v="1"/>
    <s v="200k - 1m"/>
    <x v="323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x v="1"/>
    <s v="200k - 1m"/>
    <x v="323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x v="1"/>
    <s v="200k - 1m"/>
    <x v="323"/>
    <n v="741318"/>
    <s v="111 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x v="1"/>
    <s v="200k - 1m"/>
    <x v="323"/>
    <n v="741318"/>
    <s v="111 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x v="1"/>
    <s v="200k - 1m"/>
    <x v="323"/>
    <n v="741318"/>
    <s v="111 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x v="1"/>
    <s v="200k - 1m"/>
    <x v="323"/>
    <n v="741318"/>
    <s v="111 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x v="1"/>
    <s v="200k - 1m"/>
    <x v="323"/>
    <n v="741318"/>
    <s v="111 0"/>
    <s v="CN"/>
    <s v="COMPRESSED NATURAL GAS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x v="1"/>
    <s v="200k - 1m"/>
    <x v="323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x v="1"/>
    <s v="200k - 1m"/>
    <x v="323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x v="1"/>
    <s v="200k - 1m"/>
    <x v="323"/>
    <n v="74131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x v="1"/>
    <s v="200k - 1m"/>
    <x v="323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x v="1"/>
    <s v="200k - 1m"/>
    <x v="323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x v="1"/>
    <s v="200k - 1m"/>
    <x v="323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x v="1"/>
    <s v="200k - 1m"/>
    <x v="323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x v="1"/>
    <s v="200k - 1m"/>
    <x v="323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x v="1"/>
    <s v="200k - 1m"/>
    <x v="323"/>
    <n v="74131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x v="1"/>
    <s v="200k - 1m"/>
    <x v="323"/>
    <n v="74131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x v="1"/>
    <s v="200k - 1m"/>
    <x v="323"/>
    <n v="741318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x v="2"/>
    <s v="50k - 200k"/>
    <x v="324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x v="2"/>
    <s v="50k - 200k"/>
    <x v="324"/>
    <n v="1286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x v="2"/>
    <s v="50k - 200k"/>
    <x v="324"/>
    <n v="128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x v="2"/>
    <s v="50k - 200k"/>
    <x v="324"/>
    <n v="128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x v="2"/>
    <s v="50k - 200k"/>
    <x v="327"/>
    <n v="5304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x v="2"/>
    <s v="50k - 200k"/>
    <x v="327"/>
    <n v="5304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x v="2"/>
    <s v="50k - 200k"/>
    <x v="327"/>
    <n v="530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x v="2"/>
    <s v="50k - 200k"/>
    <x v="327"/>
    <n v="5304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x v="1"/>
    <s v="200k - 1m"/>
    <x v="323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x v="1"/>
    <s v="200k - 1m"/>
    <x v="323"/>
    <n v="741318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x v="2"/>
    <s v="50k - 200k"/>
    <x v="325"/>
    <n v="89284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x v="1"/>
    <s v="200k - 1m"/>
    <x v="323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x v="1"/>
    <s v="200k - 1m"/>
    <x v="323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x v="1"/>
    <s v="200k - 1m"/>
    <x v="323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x v="1"/>
    <s v="200k - 1m"/>
    <x v="323"/>
    <n v="741318"/>
    <s v="1134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x v="1"/>
    <s v="200k - 1m"/>
    <x v="323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x v="1"/>
    <s v="200k - 1m"/>
    <x v="323"/>
    <n v="74131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x v="2"/>
    <s v="50k - 200k"/>
    <x v="329"/>
    <n v="58079"/>
    <s v="11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x v="2"/>
    <s v="50k - 200k"/>
    <x v="329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x v="2"/>
    <s v="50k - 200k"/>
    <x v="329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x v="1"/>
    <s v="200k - 1m"/>
    <x v="331"/>
    <n v="392141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x v="1"/>
    <s v="200k - 1m"/>
    <x v="331"/>
    <n v="39214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x v="1"/>
    <s v="200k - 1m"/>
    <x v="331"/>
    <n v="39214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x v="1"/>
    <s v="200k - 1m"/>
    <x v="331"/>
    <n v="3921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x v="0"/>
    <s v="Under 50k"/>
    <x v="332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x v="0"/>
    <s v="Under 50k"/>
    <x v="3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x v="0"/>
    <s v="Under 50k"/>
    <x v="33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x v="0"/>
    <s v="Under 50k"/>
    <x v="3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x v="0"/>
    <s v="Under 50k"/>
    <x v="33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x v="0"/>
    <s v="Under 50k"/>
    <x v="332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x v="0"/>
    <s v="Under 50k"/>
    <x v="33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x v="0"/>
    <s v="Under 50k"/>
    <x v="332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x v="0"/>
    <s v="Under 50k"/>
    <x v="332"/>
    <n v="0"/>
    <s v="99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x v="1"/>
    <s v="200k - 1m"/>
    <x v="331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x v="1"/>
    <s v="200k - 1m"/>
    <x v="331"/>
    <n v="392141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x v="1"/>
    <s v="200k - 1m"/>
    <x v="331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x v="1"/>
    <s v="200k - 1m"/>
    <x v="331"/>
    <n v="39214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x v="2"/>
    <s v="50k - 200k"/>
    <x v="329"/>
    <n v="58079"/>
    <s v="11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x v="3"/>
    <s v="Over 1m"/>
    <x v="330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x v="1"/>
    <s v="200k - 1m"/>
    <x v="331"/>
    <n v="392141"/>
    <s v="11500"/>
    <s v="  "/>
    <m/>
    <s v="N"/>
    <s v="1251"/>
    <x v="4"/>
    <n v="12"/>
    <s v="Fixed Guideway"/>
    <s v="51"/>
    <s v="125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x v="1"/>
    <s v="200k - 1m"/>
    <x v="331"/>
    <n v="392141"/>
    <s v="11500"/>
    <s v="  "/>
    <m/>
    <s v="N"/>
    <s v="1253"/>
    <x v="4"/>
    <n v="12"/>
    <s v="Fixed Guideway"/>
    <s v="53"/>
    <s v="125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x v="0"/>
    <s v="Under 50k"/>
    <x v="332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x v="3"/>
    <s v="Over 1m"/>
    <x v="330"/>
    <n v="188601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x v="3"/>
    <s v="Over 1m"/>
    <x v="330"/>
    <n v="1886011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x v="3"/>
    <s v="Over 1m"/>
    <x v="330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x v="3"/>
    <s v="Over 1m"/>
    <x v="330"/>
    <n v="1886011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x v="3"/>
    <s v="Over 1m"/>
    <x v="330"/>
    <n v="188601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x v="3"/>
    <s v="Over 1m"/>
    <x v="330"/>
    <n v="188601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x v="0"/>
    <s v="Under 50k"/>
    <x v="3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x v="0"/>
    <s v="Under 50k"/>
    <x v="3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x v="0"/>
    <s v="Under 50k"/>
    <x v="332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x v="0"/>
    <s v="Under 50k"/>
    <x v="332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x v="0"/>
    <s v="Under 50k"/>
    <x v="3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x v="0"/>
    <s v="Under 50k"/>
    <x v="332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x v="0"/>
    <s v="Under 50k"/>
    <x v="332"/>
    <n v="0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x v="0"/>
    <s v="Under 50k"/>
    <x v="3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x v="1"/>
    <s v="200k - 1m"/>
    <x v="331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x v="1"/>
    <s v="200k - 1m"/>
    <x v="331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x v="1"/>
    <s v="200k - 1m"/>
    <x v="331"/>
    <n v="3921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x v="1"/>
    <s v="200k - 1m"/>
    <x v="331"/>
    <n v="39214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x v="1"/>
    <s v="200k - 1m"/>
    <x v="331"/>
    <n v="39214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x v="1"/>
    <s v="200k - 1m"/>
    <x v="331"/>
    <n v="392141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x v="1"/>
    <s v="200k - 1m"/>
    <x v="331"/>
    <n v="39214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x v="3"/>
    <s v="Over 1m"/>
    <x v="94"/>
    <n v="18351295"/>
    <s v="647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x v="3"/>
    <s v="Over 1m"/>
    <x v="94"/>
    <n v="1835129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x v="3"/>
    <s v="Over 1m"/>
    <x v="94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x v="3"/>
    <s v="Over 1m"/>
    <x v="94"/>
    <n v="1835129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x v="3"/>
    <s v="Over 1m"/>
    <x v="94"/>
    <n v="1835129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x v="3"/>
    <s v="Over 1m"/>
    <x v="94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x v="3"/>
    <s v="Over 1m"/>
    <x v="94"/>
    <n v="18351295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x v="3"/>
    <s v="Over 1m"/>
    <x v="94"/>
    <n v="18351295"/>
    <s v="64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x v="3"/>
    <s v="Over 1m"/>
    <x v="94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x v="3"/>
    <s v="Over 1m"/>
    <x v="94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x v="2"/>
    <s v="50k - 200k"/>
    <x v="334"/>
    <n v="6798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x v="2"/>
    <s v="50k - 200k"/>
    <x v="335"/>
    <n v="654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x v="2"/>
    <s v="50k - 200k"/>
    <x v="336"/>
    <n v="1580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x v="3"/>
    <s v="Over 1m"/>
    <x v="94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x v="1"/>
    <s v="200k - 1m"/>
    <x v="337"/>
    <n v="42356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x v="3"/>
    <s v="Over 1m"/>
    <x v="94"/>
    <n v="18351295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x v="3"/>
    <s v="Over 1m"/>
    <x v="94"/>
    <n v="18351295"/>
    <s v="55000"/>
    <s v="  "/>
    <m/>
    <s v="N"/>
    <s v="5551"/>
    <x v="8"/>
    <n v="55"/>
    <s v="Research Projects"/>
    <s v="51"/>
    <s v="555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x v="3"/>
    <s v="Over 1m"/>
    <x v="94"/>
    <n v="18351295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x v="0"/>
    <s v="Under 50k"/>
    <x v="3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x v="0"/>
    <s v="Under 50k"/>
    <x v="33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x v="0"/>
    <s v="Under 50k"/>
    <x v="338"/>
    <n v="0"/>
    <s v="64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x v="0"/>
    <s v="Under 50k"/>
    <x v="338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x v="0"/>
    <s v="Under 50k"/>
    <x v="338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x v="0"/>
    <s v="Under 50k"/>
    <x v="338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x v="0"/>
    <s v="Under 50k"/>
    <x v="33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x v="0"/>
    <s v="Under 50k"/>
    <x v="33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x v="0"/>
    <s v="Under 50k"/>
    <x v="338"/>
    <n v="0"/>
    <s v="648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x v="0"/>
    <s v="Under 50k"/>
    <x v="3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x v="0"/>
    <s v="Under 50k"/>
    <x v="3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x v="0"/>
    <s v="Under 50k"/>
    <x v="338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x v="0"/>
    <s v="Under 50k"/>
    <x v="338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x v="0"/>
    <s v="Under 50k"/>
    <x v="33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x v="0"/>
    <s v="Under 50k"/>
    <x v="338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x v="0"/>
    <s v="Under 50k"/>
    <x v="338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x v="0"/>
    <s v="Under 50k"/>
    <x v="338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x v="0"/>
    <s v="Under 50k"/>
    <x v="33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x v="3"/>
    <s v="Over 1m"/>
    <x v="94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x v="3"/>
    <s v="Over 1m"/>
    <x v="94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x v="3"/>
    <s v="Over 1m"/>
    <x v="94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x v="3"/>
    <s v="Over 1m"/>
    <x v="94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x v="3"/>
    <s v="Over 1m"/>
    <x v="94"/>
    <n v="18351295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x v="3"/>
    <s v="Over 1m"/>
    <x v="94"/>
    <n v="18351295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x v="3"/>
    <s v="Over 1m"/>
    <x v="94"/>
    <n v="18351295"/>
    <s v="550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x v="1"/>
    <s v="200k - 1m"/>
    <x v="337"/>
    <n v="42356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x v="1"/>
    <s v="200k - 1m"/>
    <x v="337"/>
    <n v="423566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x v="1"/>
    <s v="200k - 1m"/>
    <x v="337"/>
    <n v="42356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x v="1"/>
    <s v="200k - 1m"/>
    <x v="337"/>
    <n v="42356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x v="1"/>
    <s v="200k - 1m"/>
    <x v="337"/>
    <n v="423566"/>
    <s v="55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x v="3"/>
    <s v="Over 1m"/>
    <x v="94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x v="3"/>
    <s v="Over 1m"/>
    <x v="94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x v="3"/>
    <s v="Over 1m"/>
    <x v="94"/>
    <n v="18351295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x v="3"/>
    <s v="Over 1m"/>
    <x v="94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x v="2"/>
    <s v="50k - 200k"/>
    <x v="339"/>
    <n v="641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x v="1"/>
    <s v="200k - 1m"/>
    <x v="340"/>
    <n v="412317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x v="2"/>
    <s v="50k - 200k"/>
    <x v="92"/>
    <n v="16813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x v="3"/>
    <s v="Over 1m"/>
    <x v="94"/>
    <n v="18351295"/>
    <s v="11100"/>
    <s v="DP"/>
    <s v="DIESEL (PARTICULATE TRAP)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x v="1"/>
    <s v="200k - 1m"/>
    <x v="341"/>
    <n v="93590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x v="1"/>
    <s v="200k - 1m"/>
    <x v="337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x v="3"/>
    <s v="Over 1m"/>
    <x v="94"/>
    <n v="18351295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x v="3"/>
    <s v="Over 1m"/>
    <x v="94"/>
    <n v="18351295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x v="3"/>
    <s v="Over 1m"/>
    <x v="94"/>
    <n v="18351295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x v="3"/>
    <s v="Over 1m"/>
    <x v="94"/>
    <n v="18351295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x v="3"/>
    <s v="Over 1m"/>
    <x v="94"/>
    <n v="18351295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x v="3"/>
    <s v="Over 1m"/>
    <x v="94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x v="3"/>
    <s v="Over 1m"/>
    <x v="94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x v="3"/>
    <s v="Over 1m"/>
    <x v="94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x v="3"/>
    <s v="Over 1m"/>
    <x v="94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x v="3"/>
    <s v="Over 1m"/>
    <x v="94"/>
    <n v="18351295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x v="3"/>
    <s v="Over 1m"/>
    <x v="94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x v="3"/>
    <s v="Over 1m"/>
    <x v="94"/>
    <n v="18351295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x v="3"/>
    <s v="Over 1m"/>
    <x v="94"/>
    <n v="18351295"/>
    <s v="300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x v="3"/>
    <s v="Over 1m"/>
    <x v="94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x v="3"/>
    <s v="Over 1m"/>
    <x v="94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x v="3"/>
    <s v="Over 1m"/>
    <x v="94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x v="3"/>
    <s v="Over 1m"/>
    <x v="94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x v="3"/>
    <s v="Over 1m"/>
    <x v="94"/>
    <n v="18351295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x v="1"/>
    <s v="200k - 1m"/>
    <x v="341"/>
    <n v="9359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x v="3"/>
    <s v="Over 1m"/>
    <x v="94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x v="3"/>
    <s v="Over 1m"/>
    <x v="94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x v="3"/>
    <s v="Over 1m"/>
    <x v="94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x v="1"/>
    <s v="200k - 1m"/>
    <x v="333"/>
    <n v="594962"/>
    <s v="116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x v="1"/>
    <s v="200k - 1m"/>
    <x v="333"/>
    <n v="59496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x v="1"/>
    <s v="200k - 1m"/>
    <x v="333"/>
    <n v="59496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x v="1"/>
    <s v="200k - 1m"/>
    <x v="333"/>
    <n v="594962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x v="1"/>
    <s v="200k - 1m"/>
    <x v="333"/>
    <n v="594962"/>
    <s v="11600"/>
    <s v="  "/>
    <m/>
    <s v="N"/>
    <s v="1161"/>
    <x v="0"/>
    <n v="11"/>
    <s v="Bus"/>
    <s v="61"/>
    <s v="116"/>
    <s v="Engineering and Design"/>
    <s v="03"/>
    <s v="Radios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x v="1"/>
    <s v="200k - 1m"/>
    <x v="333"/>
    <n v="594962"/>
    <s v="116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x v="3"/>
    <s v="Over 1m"/>
    <x v="94"/>
    <n v="1835129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x v="3"/>
    <s v="Over 1m"/>
    <x v="94"/>
    <n v="1835129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x v="3"/>
    <s v="Over 1m"/>
    <x v="94"/>
    <n v="18351295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x v="3"/>
    <s v="Over 1m"/>
    <x v="94"/>
    <n v="18351295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x v="3"/>
    <s v="Over 1m"/>
    <x v="94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x v="3"/>
    <s v="Over 1m"/>
    <x v="94"/>
    <n v="18351295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x v="3"/>
    <s v="Over 1m"/>
    <x v="94"/>
    <n v="1835129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x v="3"/>
    <s v="Over 1m"/>
    <x v="94"/>
    <n v="18351295"/>
    <s v="442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x v="3"/>
    <s v="Over 1m"/>
    <x v="94"/>
    <n v="18351295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x v="3"/>
    <s v="Over 1m"/>
    <x v="94"/>
    <n v="18351295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x v="3"/>
    <s v="Over 1m"/>
    <x v="94"/>
    <n v="18351295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x v="3"/>
    <s v="Over 1m"/>
    <x v="94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x v="3"/>
    <s v="Over 1m"/>
    <x v="94"/>
    <n v="18351295"/>
    <s v="991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x v="2"/>
    <s v="50k - 200k"/>
    <x v="342"/>
    <n v="53661"/>
    <s v="11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x v="2"/>
    <s v="50k - 200k"/>
    <x v="342"/>
    <n v="5366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x v="2"/>
    <s v="50k - 200k"/>
    <x v="342"/>
    <n v="53661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x v="2"/>
    <s v="50k - 200k"/>
    <x v="342"/>
    <n v="53661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x v="2"/>
    <s v="50k - 200k"/>
    <x v="342"/>
    <n v="53661"/>
    <s v="117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x v="2"/>
    <s v="50k - 200k"/>
    <x v="342"/>
    <n v="53661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x v="2"/>
    <s v="50k - 200k"/>
    <x v="342"/>
    <n v="53661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x v="2"/>
    <s v="50k - 200k"/>
    <x v="342"/>
    <n v="5366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x v="2"/>
    <s v="50k - 200k"/>
    <x v="342"/>
    <n v="536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x v="2"/>
    <s v="50k - 200k"/>
    <x v="342"/>
    <n v="53661"/>
    <s v="300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x v="2"/>
    <s v="50k - 200k"/>
    <x v="342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x v="2"/>
    <s v="50k - 200k"/>
    <x v="342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x v="2"/>
    <s v="50k - 200k"/>
    <x v="342"/>
    <n v="53661"/>
    <s v="3009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x v="2"/>
    <s v="50k - 200k"/>
    <x v="342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x v="2"/>
    <s v="50k - 200k"/>
    <x v="342"/>
    <n v="5366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x v="1"/>
    <s v="200k - 1m"/>
    <x v="337"/>
    <n v="423566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x v="1"/>
    <s v="200k - 1m"/>
    <x v="337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x v="1"/>
    <s v="200k - 1m"/>
    <x v="337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x v="1"/>
    <s v="200k - 1m"/>
    <x v="337"/>
    <n v="423566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x v="1"/>
    <s v="200k - 1m"/>
    <x v="337"/>
    <n v="423566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x v="1"/>
    <s v="200k - 1m"/>
    <x v="337"/>
    <n v="4235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x v="1"/>
    <s v="200k - 1m"/>
    <x v="337"/>
    <n v="423566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x v="1"/>
    <s v="200k - 1m"/>
    <x v="337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x v="1"/>
    <s v="200k - 1m"/>
    <x v="337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x v="1"/>
    <s v="200k - 1m"/>
    <x v="337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x v="1"/>
    <s v="200k - 1m"/>
    <x v="337"/>
    <n v="42356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x v="1"/>
    <s v="200k - 1m"/>
    <x v="337"/>
    <n v="423566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x v="1"/>
    <s v="200k - 1m"/>
    <x v="333"/>
    <n v="59496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x v="1"/>
    <s v="200k - 1m"/>
    <x v="333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x v="3"/>
    <s v="Over 1m"/>
    <x v="94"/>
    <n v="1835129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x v="3"/>
    <s v="Over 1m"/>
    <x v="94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x v="3"/>
    <s v="Over 1m"/>
    <x v="94"/>
    <n v="18351295"/>
    <s v="991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x v="2"/>
    <s v="50k - 200k"/>
    <x v="342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x v="2"/>
    <s v="50k - 200k"/>
    <x v="342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x v="2"/>
    <s v="50k - 200k"/>
    <x v="342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x v="1"/>
    <s v="200k - 1m"/>
    <x v="341"/>
    <n v="93590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x v="1"/>
    <s v="200k - 1m"/>
    <x v="341"/>
    <n v="935906"/>
    <s v="11300"/>
    <s v="  "/>
    <m/>
    <s v="N"/>
    <s v="1133"/>
    <x v="0"/>
    <n v="11"/>
    <s v="Bus"/>
    <s v="33"/>
    <s v="113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x v="1"/>
    <s v="200k - 1m"/>
    <x v="341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x v="1"/>
    <s v="200k - 1m"/>
    <x v="341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x v="1"/>
    <s v="200k - 1m"/>
    <x v="341"/>
    <n v="935906"/>
    <s v="12900"/>
    <s v="  "/>
    <m/>
    <s v="N"/>
    <s v="1291"/>
    <x v="4"/>
    <n v="12"/>
    <s v="Fixed Guideway"/>
    <s v="91"/>
    <s v="129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x v="2"/>
    <s v="50k - 200k"/>
    <x v="343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x v="3"/>
    <s v="Over 1m"/>
    <x v="94"/>
    <n v="1835129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x v="3"/>
    <s v="Over 1m"/>
    <x v="94"/>
    <n v="1835129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x v="1"/>
    <s v="200k - 1m"/>
    <x v="340"/>
    <n v="41231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x v="1"/>
    <s v="200k - 1m"/>
    <x v="340"/>
    <n v="41231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x v="1"/>
    <s v="200k - 1m"/>
    <x v="340"/>
    <n v="4123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x v="1"/>
    <s v="200k - 1m"/>
    <x v="340"/>
    <n v="4123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x v="1"/>
    <s v="200k - 1m"/>
    <x v="340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x v="1"/>
    <s v="200k - 1m"/>
    <x v="340"/>
    <n v="41231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x v="1"/>
    <s v="200k - 1m"/>
    <x v="340"/>
    <n v="4123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x v="1"/>
    <s v="200k - 1m"/>
    <x v="340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x v="1"/>
    <s v="200k - 1m"/>
    <x v="340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x v="1"/>
    <s v="200k - 1m"/>
    <x v="340"/>
    <n v="4123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x v="2"/>
    <s v="50k - 200k"/>
    <x v="334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x v="1"/>
    <s v="200k - 1m"/>
    <x v="344"/>
    <n v="72057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x v="1"/>
    <s v="200k - 1m"/>
    <x v="344"/>
    <n v="720572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x v="1"/>
    <s v="200k - 1m"/>
    <x v="344"/>
    <n v="7205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x v="1"/>
    <s v="200k - 1m"/>
    <x v="344"/>
    <n v="72057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x v="1"/>
    <s v="200k - 1m"/>
    <x v="344"/>
    <n v="720572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x v="1"/>
    <s v="200k - 1m"/>
    <x v="344"/>
    <n v="72057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x v="1"/>
    <s v="200k - 1m"/>
    <x v="344"/>
    <n v="7205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x v="1"/>
    <s v="200k - 1m"/>
    <x v="344"/>
    <n v="72057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x v="1"/>
    <s v="200k - 1m"/>
    <x v="344"/>
    <n v="72057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x v="1"/>
    <s v="200k - 1m"/>
    <x v="344"/>
    <n v="72057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x v="1"/>
    <s v="200k - 1m"/>
    <x v="344"/>
    <n v="72057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x v="3"/>
    <s v="Over 1m"/>
    <x v="94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x v="2"/>
    <s v="Under 50k"/>
    <x v="345"/>
    <n v="3430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x v="3"/>
    <s v="Over 1m"/>
    <x v="94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x v="3"/>
    <s v="Over 1m"/>
    <x v="94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x v="3"/>
    <s v="Over 1m"/>
    <x v="94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x v="3"/>
    <s v="Over 1m"/>
    <x v="94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x v="3"/>
    <s v="Over 1m"/>
    <x v="94"/>
    <n v="18351295"/>
    <s v="12300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x v="3"/>
    <s v="Over 1m"/>
    <x v="94"/>
    <n v="18351295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x v="2"/>
    <s v="50k - 200k"/>
    <x v="342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x v="2"/>
    <s v="50k - 200k"/>
    <x v="336"/>
    <n v="158084"/>
    <s v="111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x v="2"/>
    <s v="50k - 200k"/>
    <x v="336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x v="2"/>
    <s v="50k - 200k"/>
    <x v="343"/>
    <n v="5744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x v="2"/>
    <s v="50k - 200k"/>
    <x v="343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x v="2"/>
    <s v="50k - 200k"/>
    <x v="343"/>
    <n v="57442"/>
    <s v="991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x v="2"/>
    <s v="50k - 200k"/>
    <x v="343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x v="2"/>
    <s v="50k - 200k"/>
    <x v="343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x v="1"/>
    <s v="200k - 1m"/>
    <x v="337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x v="2"/>
    <s v="50k - 200k"/>
    <x v="343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x v="3"/>
    <s v="Over 1m"/>
    <x v="94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x v="3"/>
    <s v="Over 1m"/>
    <x v="94"/>
    <n v="18351295"/>
    <s v="11100"/>
    <s v="HE"/>
    <s v="HYBRID ELECTRIC - DIESEL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x v="3"/>
    <s v="Over 1m"/>
    <x v="94"/>
    <n v="183512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x v="3"/>
    <s v="Over 1m"/>
    <x v="94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x v="3"/>
    <s v="Over 1m"/>
    <x v="94"/>
    <n v="18351295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x v="1"/>
    <s v="200k - 1m"/>
    <x v="337"/>
    <n v="423566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x v="1"/>
    <s v="200k - 1m"/>
    <x v="333"/>
    <n v="5949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x v="1"/>
    <s v="200k - 1m"/>
    <x v="333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x v="1"/>
    <s v="200k - 1m"/>
    <x v="333"/>
    <n v="59496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x v="2"/>
    <s v="50k - 200k"/>
    <x v="339"/>
    <n v="641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x v="1"/>
    <s v="200k - 1m"/>
    <x v="337"/>
    <n v="423566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x v="1"/>
    <s v="200k - 1m"/>
    <x v="337"/>
    <n v="4235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x v="1"/>
    <s v="200k - 1m"/>
    <x v="337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x v="1"/>
    <s v="200k - 1m"/>
    <x v="337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x v="1"/>
    <s v="200k - 1m"/>
    <x v="337"/>
    <n v="42356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x v="1"/>
    <s v="200k - 1m"/>
    <x v="337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x v="1"/>
    <s v="200k - 1m"/>
    <x v="337"/>
    <n v="423566"/>
    <s v="111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x v="1"/>
    <s v="200k - 1m"/>
    <x v="337"/>
    <n v="423566"/>
    <s v="11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x v="2"/>
    <s v="50k - 200k"/>
    <x v="335"/>
    <n v="65443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x v="2"/>
    <s v="50k - 200k"/>
    <x v="335"/>
    <n v="654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x v="2"/>
    <s v="50k - 200k"/>
    <x v="335"/>
    <n v="65443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x v="2"/>
    <s v="50k - 200k"/>
    <x v="334"/>
    <n v="67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x v="2"/>
    <s v="50k - 200k"/>
    <x v="334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x v="2"/>
    <s v="50k - 200k"/>
    <x v="343"/>
    <n v="5744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x v="2"/>
    <s v="50k - 200k"/>
    <x v="343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x v="2"/>
    <s v="50k - 200k"/>
    <x v="343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x v="2"/>
    <s v="50k - 200k"/>
    <x v="343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x v="2"/>
    <s v="50k - 200k"/>
    <x v="336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x v="1"/>
    <s v="200k - 1m"/>
    <x v="340"/>
    <n v="412317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x v="1"/>
    <s v="200k - 1m"/>
    <x v="340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x v="1"/>
    <s v="200k - 1m"/>
    <x v="333"/>
    <n v="594962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x v="1"/>
    <s v="200k - 1m"/>
    <x v="337"/>
    <n v="423566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x v="2"/>
    <s v="50k - 200k"/>
    <x v="343"/>
    <n v="57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x v="2"/>
    <s v="50k - 200k"/>
    <x v="343"/>
    <n v="57442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x v="2"/>
    <s v="50k - 200k"/>
    <x v="343"/>
    <n v="5744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x v="2"/>
    <s v="50k - 200k"/>
    <x v="343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x v="2"/>
    <s v="50k - 200k"/>
    <x v="342"/>
    <n v="53661"/>
    <s v="117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x v="2"/>
    <s v="50k - 200k"/>
    <x v="342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x v="2"/>
    <s v="50k - 200k"/>
    <x v="342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x v="2"/>
    <s v="50k - 200k"/>
    <x v="342"/>
    <n v="53661"/>
    <s v="117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x v="3"/>
    <s v="Over 1m"/>
    <x v="94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x v="3"/>
    <s v="Over 1m"/>
    <x v="94"/>
    <n v="1835129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x v="1"/>
    <s v="200k - 1m"/>
    <x v="344"/>
    <n v="7205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x v="1"/>
    <s v="200k - 1m"/>
    <x v="344"/>
    <n v="72057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x v="1"/>
    <s v="200k - 1m"/>
    <x v="344"/>
    <n v="72057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x v="3"/>
    <s v="Over 1m"/>
    <x v="94"/>
    <n v="18351295"/>
    <s v="111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x v="3"/>
    <s v="Over 1m"/>
    <x v="94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x v="3"/>
    <s v="Over 1m"/>
    <x v="94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x v="3"/>
    <s v="Over 1m"/>
    <x v="94"/>
    <n v="18351295"/>
    <s v="11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x v="1"/>
    <s v="200k - 1m"/>
    <x v="333"/>
    <n v="59496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x v="1"/>
    <s v="200k - 1m"/>
    <x v="347"/>
    <n v="7240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x v="3"/>
    <s v="Over 1m"/>
    <x v="206"/>
    <n v="162482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x v="1"/>
    <s v="200k - 1m"/>
    <x v="348"/>
    <n v="2792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x v="1"/>
    <s v="200k - 1m"/>
    <x v="348"/>
    <n v="2792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x v="1"/>
    <s v="200k - 1m"/>
    <x v="348"/>
    <n v="2792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x v="1"/>
    <s v="200k - 1m"/>
    <x v="348"/>
    <n v="27924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x v="1"/>
    <s v="200k - 1m"/>
    <x v="348"/>
    <n v="2792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x v="1"/>
    <s v="200k - 1m"/>
    <x v="349"/>
    <n v="56949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x v="1"/>
    <s v="200k - 1m"/>
    <x v="249"/>
    <n v="50764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x v="1"/>
    <s v="200k - 1m"/>
    <x v="249"/>
    <n v="50764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x v="0"/>
    <s v="Under 50k"/>
    <x v="35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x v="0"/>
    <s v="Under 50k"/>
    <x v="35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x v="0"/>
    <s v="Under 50k"/>
    <x v="350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x v="0"/>
    <s v="Under 50k"/>
    <x v="35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x v="0"/>
    <s v="Under 50k"/>
    <x v="35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x v="0"/>
    <s v="Under 50k"/>
    <x v="350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x v="0"/>
    <s v="Under 50k"/>
    <x v="35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x v="0"/>
    <s v="Under 50k"/>
    <x v="35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x v="0"/>
    <s v="Under 50k"/>
    <x v="35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x v="2"/>
    <s v="50k - 200k"/>
    <x v="351"/>
    <n v="852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x v="2"/>
    <s v="50k - 200k"/>
    <x v="351"/>
    <n v="852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x v="2"/>
    <s v="50k - 200k"/>
    <x v="352"/>
    <n v="708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x v="2"/>
    <s v="50k - 200k"/>
    <x v="352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x v="2"/>
    <s v="50k - 200k"/>
    <x v="352"/>
    <n v="7088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x v="2"/>
    <s v="50k - 200k"/>
    <x v="353"/>
    <n v="752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x v="2"/>
    <s v="50k - 200k"/>
    <x v="353"/>
    <n v="752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x v="2"/>
    <s v="50k - 200k"/>
    <x v="354"/>
    <n v="7285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x v="2"/>
    <s v="50k - 200k"/>
    <x v="354"/>
    <n v="7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x v="2"/>
    <s v="50k - 200k"/>
    <x v="354"/>
    <n v="7285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x v="2"/>
    <s v="50k - 200k"/>
    <x v="354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x v="2"/>
    <s v="50k - 200k"/>
    <x v="354"/>
    <n v="728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x v="2"/>
    <s v="50k - 200k"/>
    <x v="354"/>
    <n v="7285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x v="2"/>
    <s v="50k - 200k"/>
    <x v="355"/>
    <n v="18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x v="2"/>
    <s v="50k - 200k"/>
    <x v="355"/>
    <n v="18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x v="2"/>
    <s v="50k - 200k"/>
    <x v="355"/>
    <n v="1809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x v="3"/>
    <s v="Over 1m"/>
    <x v="206"/>
    <n v="162482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x v="3"/>
    <s v="Over 1m"/>
    <x v="206"/>
    <n v="162482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x v="3"/>
    <s v="Over 1m"/>
    <x v="206"/>
    <n v="162482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x v="3"/>
    <s v="Over 1m"/>
    <x v="206"/>
    <n v="162482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x v="3"/>
    <s v="Over 1m"/>
    <x v="356"/>
    <n v="136803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x v="3"/>
    <s v="Over 1m"/>
    <x v="356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x v="3"/>
    <s v="Over 1m"/>
    <x v="356"/>
    <n v="13680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x v="3"/>
    <s v="Over 1m"/>
    <x v="356"/>
    <n v="136803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x v="3"/>
    <s v="Over 1m"/>
    <x v="356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x v="3"/>
    <s v="Over 1m"/>
    <x v="356"/>
    <n v="136803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x v="3"/>
    <s v="Over 1m"/>
    <x v="356"/>
    <n v="136803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x v="1"/>
    <s v="200k - 1m"/>
    <x v="357"/>
    <n v="3875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x v="1"/>
    <s v="200k - 1m"/>
    <x v="347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x v="1"/>
    <s v="200k - 1m"/>
    <x v="347"/>
    <n v="7240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x v="3"/>
    <s v="Over 1m"/>
    <x v="346"/>
    <n v="178067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x v="3"/>
    <s v="Over 1m"/>
    <x v="346"/>
    <n v="17806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x v="0"/>
    <s v="Under 50k"/>
    <x v="350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x v="0"/>
    <s v="Under 50k"/>
    <x v="350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x v="0"/>
    <s v="Under 50k"/>
    <x v="35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x v="0"/>
    <s v="Under 50k"/>
    <x v="350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x v="0"/>
    <s v="Under 50k"/>
    <x v="350"/>
    <n v="0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x v="0"/>
    <s v="Under 50k"/>
    <x v="35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x v="0"/>
    <s v="Under 50k"/>
    <x v="350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x v="0"/>
    <s v="Under 50k"/>
    <x v="35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x v="0"/>
    <s v="Under 50k"/>
    <x v="35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x v="1"/>
    <s v="200k - 1m"/>
    <x v="348"/>
    <n v="27924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x v="1"/>
    <s v="200k - 1m"/>
    <x v="348"/>
    <n v="2792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x v="1"/>
    <s v="200k - 1m"/>
    <x v="348"/>
    <n v="279245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x v="1"/>
    <s v="200k - 1m"/>
    <x v="348"/>
    <n v="27924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x v="1"/>
    <s v="200k - 1m"/>
    <x v="348"/>
    <n v="279245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x v="0"/>
    <s v="Under 50k"/>
    <x v="101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x v="0"/>
    <s v="Under 50k"/>
    <x v="101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x v="0"/>
    <s v="Under 50k"/>
    <x v="101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x v="0"/>
    <s v="Under 50k"/>
    <x v="101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x v="3"/>
    <s v="Over 1m"/>
    <x v="346"/>
    <n v="178067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x v="1"/>
    <s v="200k - 1m"/>
    <x v="249"/>
    <n v="5076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x v="1"/>
    <s v="200k - 1m"/>
    <x v="249"/>
    <n v="507643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x v="1"/>
    <s v="200k - 1m"/>
    <x v="249"/>
    <n v="507643"/>
    <s v="11400"/>
    <s v="BD"/>
    <s v="BIO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x v="1"/>
    <s v="200k - 1m"/>
    <x v="348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x v="2"/>
    <s v="50k - 200k"/>
    <x v="352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x v="3"/>
    <s v="Over 1m"/>
    <x v="356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x v="1"/>
    <s v="200k - 1m"/>
    <x v="349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x v="3"/>
    <s v="Over 1m"/>
    <x v="346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x v="3"/>
    <s v="Over 1m"/>
    <x v="346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x v="3"/>
    <s v="Over 1m"/>
    <x v="206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x v="0"/>
    <s v="Under 50k"/>
    <x v="350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x v="3"/>
    <s v="Over 1m"/>
    <x v="346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x v="3"/>
    <s v="Over 1m"/>
    <x v="346"/>
    <n v="1780673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x v="3"/>
    <s v="Over 1m"/>
    <x v="346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x v="3"/>
    <s v="Over 1m"/>
    <x v="346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x v="3"/>
    <s v="Over 1m"/>
    <x v="346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x v="3"/>
    <s v="Over 1m"/>
    <x v="346"/>
    <n v="178067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x v="3"/>
    <s v="Over 1m"/>
    <x v="346"/>
    <n v="1780673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x v="3"/>
    <s v="Over 1m"/>
    <x v="346"/>
    <n v="178067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x v="3"/>
    <s v="Over 1m"/>
    <x v="346"/>
    <n v="178067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x v="3"/>
    <s v="Over 1m"/>
    <x v="346"/>
    <n v="178067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x v="2"/>
    <s v="50k - 200k"/>
    <x v="352"/>
    <n v="70889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x v="2"/>
    <s v="50k - 200k"/>
    <x v="352"/>
    <n v="70889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x v="2"/>
    <s v="50k - 200k"/>
    <x v="352"/>
    <n v="70889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x v="2"/>
    <s v="50k - 200k"/>
    <x v="352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x v="2"/>
    <s v="50k - 200k"/>
    <x v="352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x v="3"/>
    <s v="Over 1m"/>
    <x v="346"/>
    <n v="178067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x v="1"/>
    <s v="200k - 1m"/>
    <x v="349"/>
    <n v="569499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x v="1"/>
    <s v="200k - 1m"/>
    <x v="349"/>
    <n v="56949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x v="1"/>
    <s v="200k - 1m"/>
    <x v="349"/>
    <n v="569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x v="3"/>
    <s v="Over 1m"/>
    <x v="346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x v="3"/>
    <s v="Over 1m"/>
    <x v="346"/>
    <n v="178067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x v="3"/>
    <s v="Over 1m"/>
    <x v="346"/>
    <n v="1780673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x v="3"/>
    <s v="Over 1m"/>
    <x v="346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x v="3"/>
    <s v="Over 1m"/>
    <x v="346"/>
    <n v="1780673"/>
    <s v="111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x v="3"/>
    <s v="Over 1m"/>
    <x v="346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x v="3"/>
    <s v="Over 1m"/>
    <x v="346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x v="3"/>
    <s v="Over 1m"/>
    <x v="346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x v="1"/>
    <s v="200k - 1m"/>
    <x v="207"/>
    <n v="20263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x v="1"/>
    <s v="200k - 1m"/>
    <x v="207"/>
    <n v="2026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x v="1"/>
    <s v="200k - 1m"/>
    <x v="207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x v="1"/>
    <s v="200k - 1m"/>
    <x v="207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x v="1"/>
    <s v="200k - 1m"/>
    <x v="207"/>
    <n v="202637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x v="1"/>
    <s v="200k - 1m"/>
    <x v="207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x v="1"/>
    <s v="200k - 1m"/>
    <x v="207"/>
    <n v="20263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x v="1"/>
    <s v="200k - 1m"/>
    <x v="207"/>
    <n v="2026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x v="1"/>
    <s v="200k - 1m"/>
    <x v="347"/>
    <n v="724091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x v="1"/>
    <s v="200k - 1m"/>
    <x v="347"/>
    <n v="72409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x v="1"/>
    <s v="200k - 1m"/>
    <x v="347"/>
    <n v="7240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x v="2"/>
    <s v="50k - 200k"/>
    <x v="358"/>
    <n v="9750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x v="2"/>
    <s v="50k - 200k"/>
    <x v="358"/>
    <n v="9750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x v="2"/>
    <s v="50k - 200k"/>
    <x v="358"/>
    <n v="975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x v="2"/>
    <s v="50k - 200k"/>
    <x v="358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x v="2"/>
    <s v="50k - 200k"/>
    <x v="358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x v="2"/>
    <s v="50k - 200k"/>
    <x v="358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x v="2"/>
    <s v="50k - 200k"/>
    <x v="358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x v="2"/>
    <s v="50k - 200k"/>
    <x v="358"/>
    <n v="97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x v="2"/>
    <s v="50k - 200k"/>
    <x v="358"/>
    <n v="9750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x v="3"/>
    <s v="Over 1m"/>
    <x v="356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x v="3"/>
    <s v="Over 1m"/>
    <x v="356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x v="3"/>
    <s v="Over 1m"/>
    <x v="356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x v="3"/>
    <s v="Over 1m"/>
    <x v="356"/>
    <n v="1368035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x v="1"/>
    <s v="200k - 1m"/>
    <x v="347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x v="1"/>
    <s v="200k - 1m"/>
    <x v="347"/>
    <n v="72409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x v="1"/>
    <s v="200k - 1m"/>
    <x v="347"/>
    <n v="72409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x v="1"/>
    <s v="200k - 1m"/>
    <x v="347"/>
    <n v="7240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x v="1"/>
    <s v="200k - 1m"/>
    <x v="347"/>
    <n v="7240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x v="1"/>
    <s v="200k - 1m"/>
    <x v="347"/>
    <n v="724091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x v="2"/>
    <s v="50k - 200k"/>
    <x v="354"/>
    <n v="7285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x v="2"/>
    <s v="50k - 200k"/>
    <x v="354"/>
    <n v="7285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x v="2"/>
    <s v="50k - 200k"/>
    <x v="354"/>
    <n v="7285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x v="2"/>
    <s v="50k - 200k"/>
    <x v="354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x v="2"/>
    <s v="50k - 200k"/>
    <x v="354"/>
    <n v="7285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x v="2"/>
    <s v="50k - 200k"/>
    <x v="354"/>
    <n v="7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x v="2"/>
    <s v="50k - 200k"/>
    <x v="354"/>
    <n v="7285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x v="3"/>
    <s v="Over 1m"/>
    <x v="346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x v="1"/>
    <s v="200k - 1m"/>
    <x v="349"/>
    <n v="5694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x v="1"/>
    <s v="200k - 1m"/>
    <x v="349"/>
    <n v="569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x v="1"/>
    <s v="200k - 1m"/>
    <x v="349"/>
    <n v="56949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x v="3"/>
    <s v="Over 1m"/>
    <x v="356"/>
    <n v="1368035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x v="3"/>
    <s v="Over 1m"/>
    <x v="356"/>
    <n v="13680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x v="3"/>
    <s v="Over 1m"/>
    <x v="356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x v="3"/>
    <s v="Over 1m"/>
    <x v="356"/>
    <n v="13680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x v="3"/>
    <s v="Over 1m"/>
    <x v="356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x v="3"/>
    <s v="Over 1m"/>
    <x v="356"/>
    <n v="13680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x v="3"/>
    <s v="Over 1m"/>
    <x v="356"/>
    <n v="13680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x v="3"/>
    <s v="Over 1m"/>
    <x v="346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x v="3"/>
    <s v="Over 1m"/>
    <x v="346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x v="3"/>
    <s v="Over 1m"/>
    <x v="206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x v="3"/>
    <s v="Over 1m"/>
    <x v="206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x v="3"/>
    <s v="Over 1m"/>
    <x v="206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x v="2"/>
    <s v="50k - 200k"/>
    <x v="353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x v="2"/>
    <s v="50k - 200k"/>
    <x v="353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x v="2"/>
    <s v="50k - 200k"/>
    <x v="353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x v="2"/>
    <s v="50k - 200k"/>
    <x v="353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x v="2"/>
    <s v="50k - 200k"/>
    <x v="353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x v="2"/>
    <s v="50k - 200k"/>
    <x v="353"/>
    <n v="75250"/>
    <s v="113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x v="2"/>
    <s v="50k - 200k"/>
    <x v="353"/>
    <n v="752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x v="2"/>
    <s v="50k - 200k"/>
    <x v="351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x v="2"/>
    <s v="50k - 200k"/>
    <x v="351"/>
    <n v="852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x v="2"/>
    <s v="50k - 200k"/>
    <x v="351"/>
    <n v="852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x v="2"/>
    <s v="50k - 200k"/>
    <x v="351"/>
    <n v="852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x v="1"/>
    <s v="200k - 1m"/>
    <x v="348"/>
    <n v="279245"/>
    <s v="1192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x v="1"/>
    <s v="200k - 1m"/>
    <x v="348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x v="1"/>
    <s v="200k - 1m"/>
    <x v="348"/>
    <n v="279245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x v="1"/>
    <s v="200k - 1m"/>
    <x v="348"/>
    <n v="2792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x v="1"/>
    <s v="200k - 1m"/>
    <x v="348"/>
    <n v="279245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x v="1"/>
    <s v="200k - 1m"/>
    <x v="348"/>
    <n v="279245"/>
    <s v="117L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x v="1"/>
    <s v="200k - 1m"/>
    <x v="348"/>
    <n v="279245"/>
    <s v="3009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x v="1"/>
    <s v="200k - 1m"/>
    <x v="348"/>
    <n v="27924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x v="2"/>
    <s v="50k - 200k"/>
    <x v="352"/>
    <n v="708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x v="2"/>
    <s v="50k - 200k"/>
    <x v="352"/>
    <n v="7088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x v="1"/>
    <s v="200k - 1m"/>
    <x v="349"/>
    <n v="56949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x v="1"/>
    <s v="200k - 1m"/>
    <x v="349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x v="3"/>
    <s v="Over 1m"/>
    <x v="346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x v="3"/>
    <s v="Over 1m"/>
    <x v="346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x v="3"/>
    <s v="Over 1m"/>
    <x v="346"/>
    <n v="1780673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x v="3"/>
    <s v="Over 1m"/>
    <x v="346"/>
    <n v="1780673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x v="3"/>
    <s v="Over 1m"/>
    <x v="346"/>
    <n v="1780673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x v="2"/>
    <s v="50k - 200k"/>
    <x v="353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x v="2"/>
    <s v="50k - 200k"/>
    <x v="353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x v="2"/>
    <s v="50k - 200k"/>
    <x v="353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x v="2"/>
    <s v="50k - 200k"/>
    <x v="353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x v="2"/>
    <s v="50k - 200k"/>
    <x v="353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x v="1"/>
    <s v="200k - 1m"/>
    <x v="357"/>
    <n v="38755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x v="1"/>
    <s v="200k - 1m"/>
    <x v="357"/>
    <n v="38755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x v="1"/>
    <s v="200k - 1m"/>
    <x v="357"/>
    <n v="387550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x v="1"/>
    <s v="200k - 1m"/>
    <x v="357"/>
    <n v="3875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x v="1"/>
    <s v="200k - 1m"/>
    <x v="357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x v="1"/>
    <s v="200k - 1m"/>
    <x v="357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x v="1"/>
    <s v="200k - 1m"/>
    <x v="357"/>
    <n v="3875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x v="1"/>
    <s v="200k - 1m"/>
    <x v="357"/>
    <n v="387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x v="1"/>
    <s v="200k - 1m"/>
    <x v="357"/>
    <n v="387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x v="3"/>
    <s v="Over 1m"/>
    <x v="356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x v="3"/>
    <s v="Over 1m"/>
    <x v="356"/>
    <n v="13680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x v="3"/>
    <s v="Over 1m"/>
    <x v="356"/>
    <n v="136803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x v="2"/>
    <s v="50k - 200k"/>
    <x v="359"/>
    <n v="50693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x v="2"/>
    <s v="50k - 200k"/>
    <x v="355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x v="2"/>
    <s v="50k - 200k"/>
    <x v="355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x v="2"/>
    <s v="50k - 200k"/>
    <x v="355"/>
    <n v="180956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x v="3"/>
    <s v="Over 1m"/>
    <x v="206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x v="3"/>
    <s v="Over 1m"/>
    <x v="206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x v="3"/>
    <s v="Over 1m"/>
    <x v="206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x v="1"/>
    <s v="200k - 1m"/>
    <x v="347"/>
    <n v="7240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x v="1"/>
    <s v="200k - 1m"/>
    <x v="347"/>
    <n v="7240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x v="3"/>
    <s v="Over 1m"/>
    <x v="346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x v="3"/>
    <s v="Over 1m"/>
    <x v="346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x v="3"/>
    <s v="Over 1m"/>
    <x v="356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x v="3"/>
    <s v="Over 1m"/>
    <x v="356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x v="1"/>
    <s v="200k - 1m"/>
    <x v="357"/>
    <n v="387550"/>
    <s v="11701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x v="1"/>
    <s v="200k - 1m"/>
    <x v="357"/>
    <n v="38755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x v="3"/>
    <s v="Over 1m"/>
    <x v="346"/>
    <n v="1780673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x v="3"/>
    <s v="Over 1m"/>
    <x v="346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x v="3"/>
    <s v="Over 1m"/>
    <x v="206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x v="3"/>
    <s v="Over 1m"/>
    <x v="206"/>
    <n v="1624827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x v="3"/>
    <s v="Over 1m"/>
    <x v="206"/>
    <n v="1624827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x v="3"/>
    <s v="Over 1m"/>
    <x v="206"/>
    <n v="1624827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x v="3"/>
    <s v="Over 1m"/>
    <x v="206"/>
    <n v="162482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x v="1"/>
    <s v="200k - 1m"/>
    <x v="357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x v="3"/>
    <s v="Over 1m"/>
    <x v="206"/>
    <n v="1624827"/>
    <s v="11300"/>
    <s v="  "/>
    <m/>
    <s v="N"/>
    <s v="1136"/>
    <x v="0"/>
    <n v="11"/>
    <s v="Bus"/>
    <s v="36"/>
    <s v="113"/>
    <s v="Lease"/>
    <s v="04"/>
    <s v="Bus Park &amp; Ride Lot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x v="1"/>
    <s v="200k - 1m"/>
    <x v="207"/>
    <n v="20263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x v="1"/>
    <s v="200k - 1m"/>
    <x v="348"/>
    <n v="279245"/>
    <s v="11400"/>
    <s v="OR"/>
    <s v="OTHER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x v="1"/>
    <s v="200k - 1m"/>
    <x v="348"/>
    <n v="27924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x v="1"/>
    <s v="200k - 1m"/>
    <x v="348"/>
    <n v="279245"/>
    <s v="30000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x v="1"/>
    <s v="200k - 1m"/>
    <x v="249"/>
    <n v="507643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x v="1"/>
    <s v="200k - 1m"/>
    <x v="249"/>
    <n v="507643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x v="1"/>
    <s v="200k - 1m"/>
    <x v="347"/>
    <n v="724091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x v="3"/>
    <s v="Over 1m"/>
    <x v="356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x v="1"/>
    <s v="200k - 1m"/>
    <x v="348"/>
    <n v="2792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x v="3"/>
    <s v="Over 1m"/>
    <x v="206"/>
    <n v="1624827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x v="2"/>
    <s v="50k - 200k"/>
    <x v="352"/>
    <n v="70889"/>
    <s v="1112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x v="2"/>
    <s v="50k - 200k"/>
    <x v="352"/>
    <n v="70889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x v="2"/>
    <s v="50k - 200k"/>
    <x v="352"/>
    <n v="7088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x v="2"/>
    <s v="50k - 200k"/>
    <x v="352"/>
    <n v="7088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x v="2"/>
    <s v="50k - 200k"/>
    <x v="351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x v="2"/>
    <s v="50k - 200k"/>
    <x v="354"/>
    <n v="7285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x v="2"/>
    <s v="50k - 200k"/>
    <x v="354"/>
    <n v="72852"/>
    <s v="11101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x v="2"/>
    <s v="50k - 200k"/>
    <x v="354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x v="1"/>
    <s v="200k - 1m"/>
    <x v="349"/>
    <n v="56949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x v="1"/>
    <s v="200k - 1m"/>
    <x v="357"/>
    <n v="38755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x v="1"/>
    <s v="200k - 1m"/>
    <x v="347"/>
    <n v="72409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x v="2"/>
    <s v="50k - 200k"/>
    <x v="353"/>
    <n v="752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x v="2"/>
    <s v="50k - 200k"/>
    <x v="353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x v="1"/>
    <s v="200k - 1m"/>
    <x v="348"/>
    <n v="27924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x v="1"/>
    <s v="200k - 1m"/>
    <x v="348"/>
    <n v="279245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x v="1"/>
    <s v="200k - 1m"/>
    <x v="249"/>
    <n v="507643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x v="1"/>
    <s v="200k - 1m"/>
    <x v="249"/>
    <n v="507643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x v="1"/>
    <s v="200k - 1m"/>
    <x v="249"/>
    <n v="5076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x v="3"/>
    <s v="Over 1m"/>
    <x v="346"/>
    <n v="178067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x v="0"/>
    <s v="Under 50k"/>
    <x v="360"/>
    <n v="0"/>
    <s v="11100"/>
    <s v="LN"/>
    <s v="LIQUEFI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x v="0"/>
    <s v="Under 50k"/>
    <x v="360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x v="0"/>
    <s v="Under 50k"/>
    <x v="360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x v="0"/>
    <s v="Under 50k"/>
    <x v="360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x v="0"/>
    <s v="Under 50k"/>
    <x v="36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x v="1"/>
    <s v="200k - 1m"/>
    <x v="361"/>
    <n v="861505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x v="1"/>
    <s v="200k - 1m"/>
    <x v="361"/>
    <n v="861505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x v="2"/>
    <s v="50k - 200k"/>
    <x v="362"/>
    <n v="94457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x v="2"/>
    <s v="50k - 200k"/>
    <x v="363"/>
    <n v="10389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x v="1"/>
    <s v="200k - 1m"/>
    <x v="364"/>
    <n v="655479"/>
    <s v="64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x v="1"/>
    <s v="200k - 1m"/>
    <x v="364"/>
    <n v="655479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x v="1"/>
    <s v="200k - 1m"/>
    <x v="364"/>
    <n v="655479"/>
    <s v="64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x v="1"/>
    <s v="200k - 1m"/>
    <x v="364"/>
    <n v="655479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x v="1"/>
    <s v="200k - 1m"/>
    <x v="364"/>
    <n v="655479"/>
    <s v="641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x v="1"/>
    <s v="200k - 1m"/>
    <x v="364"/>
    <n v="655479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x v="1"/>
    <s v="200k - 1m"/>
    <x v="364"/>
    <n v="65547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x v="1"/>
    <s v="200k - 1m"/>
    <x v="364"/>
    <n v="655479"/>
    <s v="64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x v="1"/>
    <s v="200k - 1m"/>
    <x v="364"/>
    <n v="65547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x v="0"/>
    <s v="Under 50k"/>
    <x v="360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x v="1"/>
    <s v="200k - 1m"/>
    <x v="361"/>
    <n v="861505"/>
    <s v="11100"/>
    <s v="DM"/>
    <s v="DUAL MODE (DIESEL / ELEC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x v="0"/>
    <s v="Under 50k"/>
    <x v="360"/>
    <n v="0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x v="0"/>
    <s v="Under 50k"/>
    <x v="360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x v="0"/>
    <s v="Under 50k"/>
    <x v="360"/>
    <n v="0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x v="0"/>
    <s v="Under 50k"/>
    <x v="360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x v="0"/>
    <s v="Under 50k"/>
    <x v="360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x v="0"/>
    <s v="Under 50k"/>
    <x v="360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x v="0"/>
    <s v="Under 50k"/>
    <x v="360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x v="0"/>
    <s v="Under 50k"/>
    <x v="360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x v="0"/>
    <s v="Under 50k"/>
    <x v="360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x v="0"/>
    <s v="Under 50k"/>
    <x v="360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x v="0"/>
    <s v="Under 50k"/>
    <x v="36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x v="0"/>
    <s v="Under 50k"/>
    <x v="360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x v="0"/>
    <s v="Under 50k"/>
    <x v="360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x v="0"/>
    <s v="Under 50k"/>
    <x v="360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x v="0"/>
    <s v="Under 50k"/>
    <x v="360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x v="0"/>
    <s v="Under 50k"/>
    <x v="360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x v="0"/>
    <s v="Under 50k"/>
    <x v="360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x v="0"/>
    <s v="Under 50k"/>
    <x v="360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x v="0"/>
    <s v="Under 50k"/>
    <x v="360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x v="0"/>
    <s v="Under 50k"/>
    <x v="360"/>
    <n v="0"/>
    <s v="62000"/>
    <s v="OR"/>
    <s v="OTHER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x v="0"/>
    <s v="Under 50k"/>
    <x v="360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x v="0"/>
    <s v="Under 50k"/>
    <x v="360"/>
    <n v="0"/>
    <s v="300-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x v="0"/>
    <s v="Under 50k"/>
    <x v="360"/>
    <n v="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x v="0"/>
    <s v="Under 50k"/>
    <x v="36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x v="0"/>
    <s v="Under 50k"/>
    <x v="360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x v="0"/>
    <s v="Under 50k"/>
    <x v="360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x v="0"/>
    <s v="Under 50k"/>
    <x v="360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x v="0"/>
    <s v="Under 50k"/>
    <x v="360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x v="0"/>
    <s v="Under 50k"/>
    <x v="360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x v="0"/>
    <s v="Under 50k"/>
    <x v="360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x v="0"/>
    <s v="Under 50k"/>
    <x v="360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x v="0"/>
    <s v="Under 50k"/>
    <x v="360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x v="0"/>
    <s v="Under 50k"/>
    <x v="360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x v="0"/>
    <s v="Under 50k"/>
    <x v="360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x v="0"/>
    <s v="Under 50k"/>
    <x v="360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x v="0"/>
    <s v="Under 50k"/>
    <x v="360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x v="0"/>
    <s v="Under 50k"/>
    <x v="360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x v="0"/>
    <s v="Under 50k"/>
    <x v="360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x v="1"/>
    <s v="200k - 1m"/>
    <x v="364"/>
    <n v="65547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x v="1"/>
    <s v="200k - 1m"/>
    <x v="364"/>
    <n v="655479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x v="1"/>
    <s v="200k - 1m"/>
    <x v="364"/>
    <n v="655479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x v="1"/>
    <s v="200k - 1m"/>
    <x v="364"/>
    <n v="6554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x v="1"/>
    <s v="200k - 1m"/>
    <x v="364"/>
    <n v="65547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x v="1"/>
    <s v="200k - 1m"/>
    <x v="364"/>
    <n v="6554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x v="1"/>
    <s v="200k - 1m"/>
    <x v="364"/>
    <n v="65547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x v="1"/>
    <s v="200k - 1m"/>
    <x v="364"/>
    <n v="6554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x v="1"/>
    <s v="200k - 1m"/>
    <x v="364"/>
    <n v="65547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x v="1"/>
    <s v="200k - 1m"/>
    <x v="364"/>
    <n v="6554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x v="1"/>
    <s v="200k - 1m"/>
    <x v="364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x v="1"/>
    <s v="200k - 1m"/>
    <x v="364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x v="1"/>
    <s v="200k - 1m"/>
    <x v="364"/>
    <n v="6554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x v="2"/>
    <s v="50k - 200k"/>
    <x v="362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x v="2"/>
    <s v="50k - 200k"/>
    <x v="362"/>
    <n v="9445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x v="2"/>
    <s v="50k - 200k"/>
    <x v="362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x v="2"/>
    <s v="50k - 200k"/>
    <x v="362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x v="2"/>
    <s v="50k - 200k"/>
    <x v="362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x v="2"/>
    <s v="50k - 200k"/>
    <x v="362"/>
    <n v="9445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x v="2"/>
    <s v="50k - 200k"/>
    <x v="362"/>
    <n v="944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x v="2"/>
    <s v="50k - 200k"/>
    <x v="363"/>
    <n v="103898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x v="2"/>
    <s v="50k - 200k"/>
    <x v="363"/>
    <n v="10389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x v="2"/>
    <s v="50k - 200k"/>
    <x v="363"/>
    <n v="103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x v="2"/>
    <s v="50k - 200k"/>
    <x v="363"/>
    <n v="1038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x v="2"/>
    <s v="50k - 200k"/>
    <x v="363"/>
    <n v="103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x v="2"/>
    <s v="50k - 200k"/>
    <x v="363"/>
    <n v="10389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x v="2"/>
    <s v="50k - 200k"/>
    <x v="362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x v="2"/>
    <s v="50k - 200k"/>
    <x v="362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x v="2"/>
    <s v="50k - 200k"/>
    <x v="362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x v="2"/>
    <s v="50k - 200k"/>
    <x v="362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x v="3"/>
    <s v="Over 1m"/>
    <x v="100"/>
    <n v="1849898"/>
    <s v="140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x v="3"/>
    <s v="Over 1m"/>
    <x v="100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x v="3"/>
    <s v="Over 1m"/>
    <x v="100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x v="3"/>
    <s v="Over 1m"/>
    <x v="100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x v="3"/>
    <s v="Over 1m"/>
    <x v="100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x v="3"/>
    <s v="Over 1m"/>
    <x v="100"/>
    <n v="184989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x v="3"/>
    <s v="Over 1m"/>
    <x v="100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x v="3"/>
    <s v="Over 1m"/>
    <x v="100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x v="3"/>
    <s v="Over 1m"/>
    <x v="100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x v="3"/>
    <s v="Over 1m"/>
    <x v="100"/>
    <n v="1849898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x v="1"/>
    <s v="200k - 1m"/>
    <x v="365"/>
    <n v="247421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x v="1"/>
    <s v="200k - 1m"/>
    <x v="365"/>
    <n v="247421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x v="1"/>
    <s v="200k - 1m"/>
    <x v="365"/>
    <n v="247421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x v="1"/>
    <s v="200k - 1m"/>
    <x v="365"/>
    <n v="247421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x v="1"/>
    <s v="200k - 1m"/>
    <x v="365"/>
    <n v="247421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x v="1"/>
    <s v="200k - 1m"/>
    <x v="365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x v="1"/>
    <s v="200k - 1m"/>
    <x v="365"/>
    <n v="247421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x v="1"/>
    <s v="200k - 1m"/>
    <x v="365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x v="1"/>
    <s v="200k - 1m"/>
    <x v="365"/>
    <n v="247421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x v="1"/>
    <s v="200k - 1m"/>
    <x v="365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x v="1"/>
    <s v="200k - 1m"/>
    <x v="367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x v="1"/>
    <s v="200k - 1m"/>
    <x v="367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x v="1"/>
    <s v="200k - 1m"/>
    <x v="367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x v="1"/>
    <s v="200k - 1m"/>
    <x v="367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x v="1"/>
    <s v="200k - 1m"/>
    <x v="367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x v="1"/>
    <s v="200k - 1m"/>
    <x v="367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x v="1"/>
    <s v="200k - 1m"/>
    <x v="367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x v="1"/>
    <s v="200k - 1m"/>
    <x v="367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x v="1"/>
    <s v="200k - 1m"/>
    <x v="367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x v="3"/>
    <s v="Over 1m"/>
    <x v="100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x v="1"/>
    <s v="200k - 1m"/>
    <x v="365"/>
    <n v="2474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x v="0"/>
    <s v="Under 50k"/>
    <x v="366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x v="2"/>
    <s v="50k - 200k"/>
    <x v="368"/>
    <n v="15408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x v="2"/>
    <s v="50k - 200k"/>
    <x v="369"/>
    <n v="6243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x v="2"/>
    <s v="50k - 200k"/>
    <x v="370"/>
    <n v="5699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x v="2"/>
    <s v="50k - 200k"/>
    <x v="369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x v="0"/>
    <s v="Under 50k"/>
    <x v="366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x v="0"/>
    <s v="Under 50k"/>
    <x v="366"/>
    <n v="0"/>
    <s v="63400"/>
    <s v="  "/>
    <m/>
    <s v="N"/>
    <s v="1142"/>
    <x v="5"/>
    <n v="11"/>
    <s v="Bus"/>
    <s v="42"/>
    <s v="114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x v="0"/>
    <s v="Under 50k"/>
    <x v="366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x v="0"/>
    <s v="Under 50k"/>
    <x v="366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x v="0"/>
    <s v="Under 50k"/>
    <x v="366"/>
    <n v="0"/>
    <s v="634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x v="0"/>
    <s v="Under 50k"/>
    <x v="36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x v="0"/>
    <s v="Under 50k"/>
    <x v="366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x v="0"/>
    <s v="Under 50k"/>
    <x v="366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x v="0"/>
    <s v="Under 50k"/>
    <x v="36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x v="0"/>
    <s v="Under 50k"/>
    <x v="366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x v="0"/>
    <s v="Under 50k"/>
    <x v="366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x v="0"/>
    <s v="Under 50k"/>
    <x v="366"/>
    <n v="0"/>
    <s v="63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x v="0"/>
    <s v="Under 50k"/>
    <x v="366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x v="0"/>
    <s v="Under 50k"/>
    <x v="366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x v="0"/>
    <s v="Under 50k"/>
    <x v="366"/>
    <n v="0"/>
    <s v="634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x v="0"/>
    <s v="Under 50k"/>
    <x v="366"/>
    <n v="0"/>
    <s v="634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x v="0"/>
    <s v="Under 50k"/>
    <x v="366"/>
    <n v="0"/>
    <s v="634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x v="0"/>
    <s v="Under 50k"/>
    <x v="366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x v="0"/>
    <s v="Under 50k"/>
    <x v="36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x v="0"/>
    <s v="Under 50k"/>
    <x v="366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x v="0"/>
    <s v="Under 50k"/>
    <x v="366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x v="0"/>
    <s v="Under 50k"/>
    <x v="36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x v="0"/>
    <s v="Under 50k"/>
    <x v="366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x v="2"/>
    <s v="50k - 200k"/>
    <x v="371"/>
    <n v="8379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x v="2"/>
    <s v="50k - 200k"/>
    <x v="371"/>
    <n v="83794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x v="2"/>
    <s v="50k - 200k"/>
    <x v="371"/>
    <n v="8379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x v="2"/>
    <s v="50k - 200k"/>
    <x v="371"/>
    <n v="8379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x v="3"/>
    <s v="Over 1m"/>
    <x v="100"/>
    <n v="184989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x v="3"/>
    <s v="Over 1m"/>
    <x v="100"/>
    <n v="1849898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x v="3"/>
    <s v="Over 1m"/>
    <x v="100"/>
    <n v="1849898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x v="3"/>
    <s v="Over 1m"/>
    <x v="100"/>
    <n v="184989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x v="3"/>
    <s v="Over 1m"/>
    <x v="100"/>
    <n v="184989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x v="3"/>
    <s v="Over 1m"/>
    <x v="100"/>
    <n v="1849898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x v="3"/>
    <s v="Over 1m"/>
    <x v="100"/>
    <n v="1849898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x v="3"/>
    <s v="Over 1m"/>
    <x v="100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x v="3"/>
    <s v="Over 1m"/>
    <x v="100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x v="3"/>
    <s v="Over 1m"/>
    <x v="100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x v="1"/>
    <s v="200k - 1m"/>
    <x v="367"/>
    <n v="23663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x v="0"/>
    <s v="Under 50k"/>
    <x v="366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x v="0"/>
    <s v="Under 50k"/>
    <x v="366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x v="2"/>
    <s v="50k - 200k"/>
    <x v="371"/>
    <n v="8379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x v="2"/>
    <s v="50k - 200k"/>
    <x v="370"/>
    <n v="5699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x v="3"/>
    <s v="Over 1m"/>
    <x v="100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x v="3"/>
    <s v="Over 1m"/>
    <x v="100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x v="1"/>
    <s v="200k - 1m"/>
    <x v="365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x v="1"/>
    <s v="200k - 1m"/>
    <x v="365"/>
    <n v="247421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x v="3"/>
    <s v="Over 1m"/>
    <x v="100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x v="3"/>
    <s v="Over 1m"/>
    <x v="100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x v="0"/>
    <s v="Under 50k"/>
    <x v="366"/>
    <n v="0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x v="0"/>
    <s v="Under 50k"/>
    <x v="366"/>
    <n v="0"/>
    <s v="11100"/>
    <s v="OR"/>
    <s v="OTHER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x v="0"/>
    <s v="Under 50k"/>
    <x v="366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x v="0"/>
    <s v="Under 50k"/>
    <x v="366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x v="0"/>
    <s v="Under 50k"/>
    <x v="366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x v="0"/>
    <s v="Under 50k"/>
    <x v="366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x v="0"/>
    <s v="Under 50k"/>
    <x v="36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x v="0"/>
    <s v="Under 50k"/>
    <x v="366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x v="0"/>
    <s v="Under 50k"/>
    <x v="366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x v="0"/>
    <s v="Under 50k"/>
    <x v="366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x v="0"/>
    <s v="Under 50k"/>
    <x v="366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x v="0"/>
    <s v="Under 50k"/>
    <x v="366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x v="3"/>
    <s v="Over 1m"/>
    <x v="100"/>
    <n v="1849898"/>
    <s v="12900"/>
    <s v="  "/>
    <m/>
    <s v="N"/>
    <s v="1294"/>
    <x v="4"/>
    <s v="12"/>
    <s v="Fixed Guideway"/>
    <s v="94"/>
    <s v="129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x v="3"/>
    <s v="Over 1m"/>
    <x v="100"/>
    <n v="1849898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x v="2"/>
    <s v="50k - 200k"/>
    <x v="372"/>
    <n v="5052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x v="2"/>
    <s v="50k - 200k"/>
    <x v="372"/>
    <n v="5052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x v="2"/>
    <s v="50k - 200k"/>
    <x v="370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x v="2"/>
    <s v="50k - 200k"/>
    <x v="370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x v="2"/>
    <s v="50k - 200k"/>
    <x v="370"/>
    <n v="56997"/>
    <s v="11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x v="2"/>
    <s v="50k - 200k"/>
    <x v="370"/>
    <n v="56997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x v="2"/>
    <s v="50k - 200k"/>
    <x v="370"/>
    <n v="5699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x v="2"/>
    <s v="50k - 200k"/>
    <x v="370"/>
    <n v="569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x v="2"/>
    <s v="50k - 200k"/>
    <x v="370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x v="2"/>
    <s v="50k - 200k"/>
    <x v="370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x v="1"/>
    <s v="200k - 1m"/>
    <x v="365"/>
    <n v="24742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x v="1"/>
    <s v="200k - 1m"/>
    <x v="365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x v="1"/>
    <s v="200k - 1m"/>
    <x v="365"/>
    <n v="247421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x v="1"/>
    <s v="200k - 1m"/>
    <x v="365"/>
    <n v="2474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x v="2"/>
    <s v="50k - 200k"/>
    <x v="369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x v="2"/>
    <s v="50k - 200k"/>
    <x v="373"/>
    <n v="55805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x v="2"/>
    <s v="50k - 200k"/>
    <x v="369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x v="2"/>
    <s v="50k - 200k"/>
    <x v="369"/>
    <n v="624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x v="2"/>
    <s v="50k - 200k"/>
    <x v="369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x v="2"/>
    <s v="50k - 200k"/>
    <x v="368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x v="2"/>
    <s v="50k - 200k"/>
    <x v="368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x v="2"/>
    <s v="50k - 200k"/>
    <x v="368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x v="2"/>
    <s v="50k - 200k"/>
    <x v="371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x v="2"/>
    <s v="50k - 200k"/>
    <x v="371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x v="2"/>
    <s v="50k - 200k"/>
    <x v="371"/>
    <n v="837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x v="2"/>
    <s v="50k - 200k"/>
    <x v="371"/>
    <n v="8379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x v="2"/>
    <s v="50k - 200k"/>
    <x v="371"/>
    <n v="83794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x v="2"/>
    <s v="50k - 200k"/>
    <x v="371"/>
    <n v="83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x v="2"/>
    <s v="50k - 200k"/>
    <x v="371"/>
    <n v="8379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x v="1"/>
    <s v="200k - 1m"/>
    <x v="367"/>
    <n v="236632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x v="1"/>
    <s v="200k - 1m"/>
    <x v="367"/>
    <n v="236632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x v="2"/>
    <s v="50k - 200k"/>
    <x v="368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x v="2"/>
    <s v="50k - 200k"/>
    <x v="368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x v="3"/>
    <s v="Over 1m"/>
    <x v="100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x v="3"/>
    <s v="Over 1m"/>
    <x v="100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x v="3"/>
    <s v="Over 1m"/>
    <x v="100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x v="3"/>
    <s v="Over 1m"/>
    <x v="100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x v="3"/>
    <s v="Over 1m"/>
    <x v="100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x v="3"/>
    <s v="Over 1m"/>
    <x v="100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x v="3"/>
    <s v="Over 1m"/>
    <x v="100"/>
    <n v="1849898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x v="1"/>
    <s v="200k - 1m"/>
    <x v="365"/>
    <n v="24742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x v="1"/>
    <s v="200k - 1m"/>
    <x v="365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x v="1"/>
    <s v="200k - 1m"/>
    <x v="365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x v="1"/>
    <s v="200k - 1m"/>
    <x v="365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x v="1"/>
    <s v="200k - 1m"/>
    <x v="365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x v="2"/>
    <s v="50k - 200k"/>
    <x v="372"/>
    <n v="5052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x v="2"/>
    <s v="50k - 200k"/>
    <x v="372"/>
    <n v="5052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x v="2"/>
    <s v="50k - 200k"/>
    <x v="372"/>
    <n v="5052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x v="2"/>
    <s v="50k - 200k"/>
    <x v="372"/>
    <n v="5052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x v="2"/>
    <s v="50k - 200k"/>
    <x v="371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x v="0"/>
    <s v="Under 50k"/>
    <x v="366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x v="0"/>
    <s v="Under 50k"/>
    <x v="366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x v="0"/>
    <s v="Under 50k"/>
    <x v="366"/>
    <n v="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x v="2"/>
    <s v="50k - 200k"/>
    <x v="372"/>
    <n v="5052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x v="1"/>
    <s v="200k - 1m"/>
    <x v="367"/>
    <n v="236632"/>
    <s v="11400"/>
    <s v="CN"/>
    <s v="COMPRESSED NATURAL GAS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x v="2"/>
    <s v="50k - 200k"/>
    <x v="368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x v="2"/>
    <s v="50k - 200k"/>
    <x v="368"/>
    <n v="154081"/>
    <s v="11100"/>
    <s v="DP"/>
    <s v="DIESEL (PARTICULATE TRAP)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x v="2"/>
    <s v="50k - 200k"/>
    <x v="371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x v="1"/>
    <s v="200k - 1m"/>
    <x v="374"/>
    <n v="4444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x v="1"/>
    <s v="200k - 1m"/>
    <x v="375"/>
    <n v="402004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x v="3"/>
    <s v="Over 1m"/>
    <x v="95"/>
    <n v="5441567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x v="1"/>
    <s v="200k - 1m"/>
    <x v="318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x v="1"/>
    <s v="200k - 1m"/>
    <x v="318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x v="2"/>
    <s v="50k - 200k"/>
    <x v="376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x v="2"/>
    <s v="50k - 200k"/>
    <x v="376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x v="2"/>
    <s v="50k - 200k"/>
    <x v="377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x v="2"/>
    <s v="50k - 200k"/>
    <x v="377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x v="2"/>
    <s v="50k - 200k"/>
    <x v="378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x v="2"/>
    <s v="50k - 200k"/>
    <x v="378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x v="2"/>
    <s v="50k - 200k"/>
    <x v="379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x v="2"/>
    <s v="50k - 200k"/>
    <x v="379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x v="1"/>
    <s v="200k - 1m"/>
    <x v="374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x v="1"/>
    <s v="200k - 1m"/>
    <x v="374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x v="2"/>
    <s v="50k - 200k"/>
    <x v="380"/>
    <n v="6901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x v="2"/>
    <s v="50k - 200k"/>
    <x v="380"/>
    <n v="6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x v="1"/>
    <s v="200k - 1m"/>
    <x v="375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x v="1"/>
    <s v="200k - 1m"/>
    <x v="375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x v="1"/>
    <s v="200k - 1m"/>
    <x v="375"/>
    <n v="40200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x v="2"/>
    <s v="50k - 200k"/>
    <x v="381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x v="2"/>
    <s v="50k - 200k"/>
    <x v="381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x v="2"/>
    <s v="50k - 200k"/>
    <x v="382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x v="2"/>
    <s v="50k - 200k"/>
    <x v="382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x v="0"/>
    <s v="Under 50k"/>
    <x v="383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x v="0"/>
    <s v="Under 50k"/>
    <x v="38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x v="3"/>
    <s v="Over 1m"/>
    <x v="95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x v="3"/>
    <s v="Over 1m"/>
    <x v="95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x v="3"/>
    <s v="Over 1m"/>
    <x v="384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x v="1"/>
    <s v="200k - 1m"/>
    <x v="386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x v="1"/>
    <s v="200k - 1m"/>
    <x v="386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x v="1"/>
    <s v="200k - 1m"/>
    <x v="386"/>
    <n v="3815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x v="2"/>
    <s v="50k - 200k"/>
    <x v="387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x v="2"/>
    <s v="50k - 200k"/>
    <x v="387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x v="2"/>
    <s v="50k - 200k"/>
    <x v="388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x v="2"/>
    <s v="50k - 200k"/>
    <x v="388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x v="2"/>
    <s v="50k - 200k"/>
    <x v="389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x v="2"/>
    <s v="50k - 200k"/>
    <x v="389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x v="2"/>
    <s v="50k - 200k"/>
    <x v="389"/>
    <n v="561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x v="1"/>
    <s v="200k - 1m"/>
    <x v="390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x v="1"/>
    <s v="200k - 1m"/>
    <x v="390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x v="0"/>
    <s v="Under 50k"/>
    <x v="383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x v="0"/>
    <s v="Under 50k"/>
    <x v="383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x v="0"/>
    <s v="Under 50k"/>
    <x v="383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x v="0"/>
    <s v="Under 50k"/>
    <x v="38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x v="0"/>
    <s v="Under 50k"/>
    <x v="383"/>
    <n v="0"/>
    <s v="648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x v="0"/>
    <s v="Under 50k"/>
    <x v="383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x v="0"/>
    <s v="Under 50k"/>
    <x v="383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x v="0"/>
    <s v="Under 50k"/>
    <x v="383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x v="0"/>
    <s v="Under 50k"/>
    <x v="38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x v="0"/>
    <s v="Under 50k"/>
    <x v="38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x v="0"/>
    <s v="Under 50k"/>
    <x v="38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x v="2"/>
    <s v="50k - 200k"/>
    <x v="376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x v="2"/>
    <s v="50k - 200k"/>
    <x v="376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x v="2"/>
    <s v="50k - 200k"/>
    <x v="376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x v="2"/>
    <s v="50k - 200k"/>
    <x v="376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x v="2"/>
    <s v="50k - 200k"/>
    <x v="376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x v="2"/>
    <s v="50k - 200k"/>
    <x v="376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x v="2"/>
    <s v="50k - 200k"/>
    <x v="376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x v="2"/>
    <s v="50k - 200k"/>
    <x v="376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x v="2"/>
    <s v="50k - 200k"/>
    <x v="376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x v="2"/>
    <s v="50k - 200k"/>
    <x v="376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x v="2"/>
    <s v="50k - 200k"/>
    <x v="376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x v="2"/>
    <s v="50k - 200k"/>
    <x v="376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x v="2"/>
    <s v="50k - 200k"/>
    <x v="376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x v="2"/>
    <s v="50k - 200k"/>
    <x v="376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x v="2"/>
    <s v="50k - 200k"/>
    <x v="376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x v="2"/>
    <s v="50k - 200k"/>
    <x v="376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x v="2"/>
    <s v="50k - 200k"/>
    <x v="376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x v="2"/>
    <s v="50k - 200k"/>
    <x v="376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x v="2"/>
    <s v="50k - 200k"/>
    <x v="376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x v="2"/>
    <s v="50k - 200k"/>
    <x v="376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x v="3"/>
    <s v="Over 1m"/>
    <x v="95"/>
    <n v="5441567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x v="1"/>
    <s v="200k - 1m"/>
    <x v="318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x v="1"/>
    <s v="200k - 1m"/>
    <x v="385"/>
    <n v="266254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x v="1"/>
    <s v="200k - 1m"/>
    <x v="374"/>
    <n v="44447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x v="0"/>
    <s v="Under 50k"/>
    <x v="383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x v="3"/>
    <s v="Over 1m"/>
    <x v="95"/>
    <n v="544156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x v="3"/>
    <s v="Over 1m"/>
    <x v="95"/>
    <n v="5441567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x v="3"/>
    <s v="Over 1m"/>
    <x v="95"/>
    <n v="5441567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x v="3"/>
    <s v="Over 1m"/>
    <x v="95"/>
    <n v="5441567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x v="3"/>
    <s v="Over 1m"/>
    <x v="95"/>
    <n v="5441567"/>
    <s v="12701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x v="3"/>
    <s v="Over 1m"/>
    <x v="95"/>
    <n v="5441567"/>
    <s v="127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x v="3"/>
    <s v="Over 1m"/>
    <x v="95"/>
    <n v="5441567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x v="3"/>
    <s v="Over 1m"/>
    <x v="95"/>
    <n v="5441567"/>
    <s v="12701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x v="3"/>
    <s v="Over 1m"/>
    <x v="95"/>
    <n v="5441567"/>
    <s v="12702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x v="3"/>
    <s v="Over 1m"/>
    <x v="95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x v="3"/>
    <s v="Over 1m"/>
    <x v="95"/>
    <n v="5441567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x v="3"/>
    <s v="Over 1m"/>
    <x v="95"/>
    <n v="5441567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x v="3"/>
    <s v="Over 1m"/>
    <x v="95"/>
    <n v="5441567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x v="3"/>
    <s v="Over 1m"/>
    <x v="95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x v="3"/>
    <s v="Over 1m"/>
    <x v="95"/>
    <n v="5441567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x v="3"/>
    <s v="Over 1m"/>
    <x v="95"/>
    <n v="5441567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x v="3"/>
    <s v="Over 1m"/>
    <x v="95"/>
    <n v="5441567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x v="3"/>
    <s v="Over 1m"/>
    <x v="95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x v="3"/>
    <s v="Over 1m"/>
    <x v="95"/>
    <n v="5441567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x v="3"/>
    <s v="Over 1m"/>
    <x v="95"/>
    <n v="5441567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x v="3"/>
    <s v="Over 1m"/>
    <x v="95"/>
    <n v="5441567"/>
    <s v="51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x v="3"/>
    <s v="Over 1m"/>
    <x v="384"/>
    <n v="173385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x v="3"/>
    <s v="Over 1m"/>
    <x v="384"/>
    <n v="173385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x v="3"/>
    <s v="Over 1m"/>
    <x v="95"/>
    <n v="5441567"/>
    <s v="1217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x v="3"/>
    <s v="Over 1m"/>
    <x v="95"/>
    <n v="5441567"/>
    <s v="1217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x v="3"/>
    <s v="Over 1m"/>
    <x v="95"/>
    <n v="5441567"/>
    <s v="1217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x v="3"/>
    <s v="Over 1m"/>
    <x v="95"/>
    <n v="5441567"/>
    <s v="12171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x v="3"/>
    <s v="Over 1m"/>
    <x v="95"/>
    <n v="5441567"/>
    <s v="12209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x v="3"/>
    <s v="Over 1m"/>
    <x v="95"/>
    <n v="5441567"/>
    <s v="12200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x v="3"/>
    <s v="Over 1m"/>
    <x v="95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x v="3"/>
    <s v="Over 1m"/>
    <x v="95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x v="3"/>
    <s v="Over 1m"/>
    <x v="95"/>
    <n v="5441567"/>
    <s v="1217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x v="3"/>
    <s v="Over 1m"/>
    <x v="95"/>
    <n v="5441567"/>
    <s v="1217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x v="3"/>
    <s v="Over 1m"/>
    <x v="95"/>
    <n v="5441567"/>
    <s v="12209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x v="2"/>
    <s v="50k - 200k"/>
    <x v="380"/>
    <n v="69014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x v="2"/>
    <s v="50k - 200k"/>
    <x v="380"/>
    <n v="69014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x v="2"/>
    <s v="50k - 200k"/>
    <x v="380"/>
    <n v="69014"/>
    <s v="12400"/>
    <s v="  "/>
    <m/>
    <s v="N"/>
    <s v="1241"/>
    <x v="4"/>
    <n v="12"/>
    <s v="Fixed Guideway"/>
    <s v="41"/>
    <s v="124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x v="2"/>
    <s v="50k - 200k"/>
    <x v="380"/>
    <n v="690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x v="3"/>
    <s v="Over 1m"/>
    <x v="384"/>
    <n v="173385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x v="3"/>
    <s v="Over 1m"/>
    <x v="384"/>
    <n v="1733853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x v="2"/>
    <s v="50k - 200k"/>
    <x v="388"/>
    <n v="513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x v="2"/>
    <s v="50k - 200k"/>
    <x v="388"/>
    <n v="5137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x v="2"/>
    <s v="50k - 200k"/>
    <x v="388"/>
    <n v="51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x v="1"/>
    <s v="200k - 1m"/>
    <x v="357"/>
    <n v="38755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x v="1"/>
    <s v="200k - 1m"/>
    <x v="357"/>
    <n v="38755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x v="1"/>
    <s v="200k - 1m"/>
    <x v="357"/>
    <n v="387550"/>
    <s v="114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x v="1"/>
    <s v="200k - 1m"/>
    <x v="357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x v="1"/>
    <s v="200k - 1m"/>
    <x v="357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x v="1"/>
    <s v="200k - 1m"/>
    <x v="357"/>
    <n v="38755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x v="1"/>
    <s v="200k - 1m"/>
    <x v="357"/>
    <n v="3875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x v="2"/>
    <s v="50k - 200k"/>
    <x v="378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x v="1"/>
    <s v="200k - 1m"/>
    <x v="386"/>
    <n v="3815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x v="1"/>
    <s v="200k - 1m"/>
    <x v="386"/>
    <n v="381502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x v="1"/>
    <s v="200k - 1m"/>
    <x v="386"/>
    <n v="3815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x v="1"/>
    <s v="200k - 1m"/>
    <x v="386"/>
    <n v="3815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x v="1"/>
    <s v="200k - 1m"/>
    <x v="386"/>
    <n v="38150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x v="2"/>
    <s v="50k - 200k"/>
    <x v="378"/>
    <n v="543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x v="2"/>
    <s v="50k - 200k"/>
    <x v="379"/>
    <n v="196611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x v="2"/>
    <s v="50k - 200k"/>
    <x v="379"/>
    <n v="19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x v="1"/>
    <s v="200k - 1m"/>
    <x v="318"/>
    <n v="66465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x v="1"/>
    <s v="200k - 1m"/>
    <x v="318"/>
    <n v="66465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x v="1"/>
    <s v="200k - 1m"/>
    <x v="318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x v="1"/>
    <s v="200k - 1m"/>
    <x v="318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x v="1"/>
    <s v="200k - 1m"/>
    <x v="318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x v="1"/>
    <s v="200k - 1m"/>
    <x v="318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x v="1"/>
    <s v="200k - 1m"/>
    <x v="318"/>
    <n v="6646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x v="1"/>
    <s v="200k - 1m"/>
    <x v="318"/>
    <n v="664651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x v="2"/>
    <s v="50k - 200k"/>
    <x v="380"/>
    <n v="6901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x v="2"/>
    <s v="50k - 200k"/>
    <x v="380"/>
    <n v="6901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x v="2"/>
    <s v="50k - 200k"/>
    <x v="380"/>
    <n v="6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x v="2"/>
    <s v="50k - 200k"/>
    <x v="389"/>
    <n v="5614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x v="2"/>
    <s v="50k - 200k"/>
    <x v="389"/>
    <n v="561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x v="2"/>
    <s v="50k - 200k"/>
    <x v="389"/>
    <n v="5614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x v="2"/>
    <s v="50k - 200k"/>
    <x v="389"/>
    <n v="5614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x v="2"/>
    <s v="50k - 200k"/>
    <x v="389"/>
    <n v="5614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x v="2"/>
    <s v="50k - 200k"/>
    <x v="389"/>
    <n v="5614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x v="2"/>
    <s v="50k - 200k"/>
    <x v="389"/>
    <n v="561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x v="2"/>
    <s v="50k - 200k"/>
    <x v="382"/>
    <n v="6608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x v="3"/>
    <s v="Over 1m"/>
    <x v="384"/>
    <n v="173385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x v="3"/>
    <s v="Over 1m"/>
    <x v="95"/>
    <n v="54415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x v="3"/>
    <s v="Over 1m"/>
    <x v="95"/>
    <n v="5441567"/>
    <s v="11702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x v="3"/>
    <s v="Over 1m"/>
    <x v="95"/>
    <n v="5441567"/>
    <s v="11703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x v="3"/>
    <s v="Over 1m"/>
    <x v="95"/>
    <n v="5441567"/>
    <s v="11702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x v="3"/>
    <s v="Over 1m"/>
    <x v="95"/>
    <n v="5441567"/>
    <s v="11703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x v="3"/>
    <s v="Over 1m"/>
    <x v="95"/>
    <n v="5441567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x v="3"/>
    <s v="Over 1m"/>
    <x v="95"/>
    <n v="5441567"/>
    <s v="117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x v="3"/>
    <s v="Over 1m"/>
    <x v="95"/>
    <n v="5441567"/>
    <s v="11703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x v="3"/>
    <s v="Over 1m"/>
    <x v="95"/>
    <n v="5441567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x v="3"/>
    <s v="Over 1m"/>
    <x v="95"/>
    <n v="5441567"/>
    <s v="12202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x v="2"/>
    <s v="50k - 200k"/>
    <x v="379"/>
    <n v="19661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x v="3"/>
    <s v="Over 1m"/>
    <x v="384"/>
    <n v="173385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x v="3"/>
    <s v="Over 1m"/>
    <x v="384"/>
    <n v="173385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x v="3"/>
    <s v="Over 1m"/>
    <x v="384"/>
    <n v="1733853"/>
    <s v="1142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x v="3"/>
    <s v="Over 1m"/>
    <x v="384"/>
    <n v="173385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x v="3"/>
    <s v="Over 1m"/>
    <x v="384"/>
    <n v="1733853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x v="3"/>
    <s v="Over 1m"/>
    <x v="384"/>
    <n v="173385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x v="3"/>
    <s v="Over 1m"/>
    <x v="384"/>
    <n v="173385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x v="1"/>
    <s v="200k - 1m"/>
    <x v="318"/>
    <n v="664651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x v="1"/>
    <s v="200k - 1m"/>
    <x v="318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x v="1"/>
    <s v="200k - 1m"/>
    <x v="318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x v="1"/>
    <s v="200k - 1m"/>
    <x v="318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x v="1"/>
    <s v="200k - 1m"/>
    <x v="318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x v="1"/>
    <s v="200k - 1m"/>
    <x v="318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x v="3"/>
    <s v="Over 1m"/>
    <x v="95"/>
    <n v="5441567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x v="1"/>
    <s v="200k - 1m"/>
    <x v="374"/>
    <n v="4444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x v="1"/>
    <s v="200k - 1m"/>
    <x v="375"/>
    <n v="40200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x v="1"/>
    <s v="200k - 1m"/>
    <x v="375"/>
    <n v="402004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x v="3"/>
    <s v="Over 1m"/>
    <x v="95"/>
    <n v="5441567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x v="1"/>
    <s v="200k - 1m"/>
    <x v="375"/>
    <n v="402004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x v="2"/>
    <s v="50k - 200k"/>
    <x v="391"/>
    <n v="663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x v="1"/>
    <s v="200k - 1m"/>
    <x v="390"/>
    <n v="23204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x v="2"/>
    <s v="50k - 200k"/>
    <x v="392"/>
    <n v="10768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x v="3"/>
    <s v="Over 1m"/>
    <x v="384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x v="3"/>
    <s v="Over 1m"/>
    <x v="384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x v="3"/>
    <s v="Over 1m"/>
    <x v="384"/>
    <n v="173385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x v="3"/>
    <s v="Over 1m"/>
    <x v="384"/>
    <n v="1733853"/>
    <s v="113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x v="2"/>
    <s v="50k - 200k"/>
    <x v="387"/>
    <n v="8745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x v="3"/>
    <s v="Over 1m"/>
    <x v="384"/>
    <n v="1733853"/>
    <s v="113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x v="3"/>
    <s v="Over 1m"/>
    <x v="384"/>
    <n v="1733853"/>
    <s v="113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x v="3"/>
    <s v="Over 1m"/>
    <x v="384"/>
    <n v="1733853"/>
    <s v="113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x v="2"/>
    <s v="50k - 200k"/>
    <x v="378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x v="3"/>
    <s v="Over 1m"/>
    <x v="95"/>
    <n v="5441567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x v="3"/>
    <s v="Over 1m"/>
    <x v="95"/>
    <n v="5441567"/>
    <s v="11101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x v="3"/>
    <s v="Over 1m"/>
    <x v="95"/>
    <n v="54415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x v="3"/>
    <s v="Over 1m"/>
    <x v="95"/>
    <n v="5441567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x v="1"/>
    <s v="200k - 1m"/>
    <x v="390"/>
    <n v="232045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x v="1"/>
    <s v="200k - 1m"/>
    <x v="390"/>
    <n v="23204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x v="1"/>
    <s v="200k - 1m"/>
    <x v="390"/>
    <n v="232045"/>
    <s v="113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x v="3"/>
    <s v="Over 1m"/>
    <x v="95"/>
    <n v="5441567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x v="3"/>
    <s v="Over 1m"/>
    <x v="95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x v="3"/>
    <s v="Over 1m"/>
    <x v="95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x v="3"/>
    <s v="Over 1m"/>
    <x v="95"/>
    <n v="5441567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x v="3"/>
    <s v="Over 1m"/>
    <x v="95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x v="1"/>
    <s v="200k - 1m"/>
    <x v="374"/>
    <n v="4444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x v="1"/>
    <s v="200k - 1m"/>
    <x v="374"/>
    <n v="44447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x v="1"/>
    <s v="200k - 1m"/>
    <x v="374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x v="1"/>
    <s v="200k - 1m"/>
    <x v="374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x v="3"/>
    <s v="Over 1m"/>
    <x v="384"/>
    <n v="1733853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x v="1"/>
    <s v="200k - 1m"/>
    <x v="393"/>
    <n v="3061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x v="1"/>
    <s v="200k - 1m"/>
    <x v="323"/>
    <n v="741318"/>
    <s v="113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x v="1"/>
    <s v="200k - 1m"/>
    <x v="323"/>
    <n v="741318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x v="1"/>
    <s v="200k - 1m"/>
    <x v="323"/>
    <n v="741318"/>
    <s v="11100"/>
    <s v="  "/>
    <m/>
    <s v="N"/>
    <s v="1113"/>
    <x v="2"/>
    <n v="11"/>
    <s v="Bus"/>
    <s v="13"/>
    <s v="111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x v="1"/>
    <s v="200k - 1m"/>
    <x v="323"/>
    <n v="741318"/>
    <s v="111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x v="1"/>
    <s v="200k - 1m"/>
    <x v="323"/>
    <n v="741318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x v="1"/>
    <s v="200k - 1m"/>
    <x v="323"/>
    <n v="741318"/>
    <s v="11100"/>
    <s v="  "/>
    <m/>
    <s v="N"/>
    <s v="1142"/>
    <x v="5"/>
    <n v="11"/>
    <s v="Bus"/>
    <s v="42"/>
    <s v="114"/>
    <s v="Acquisition"/>
    <s v="18"/>
    <m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x v="1"/>
    <s v="200k - 1m"/>
    <x v="393"/>
    <n v="306196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x v="1"/>
    <s v="200k - 1m"/>
    <x v="393"/>
    <n v="306196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x v="1"/>
    <s v="200k - 1m"/>
    <x v="393"/>
    <n v="3061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x v="1"/>
    <s v="200k - 1m"/>
    <x v="393"/>
    <n v="3061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x v="0"/>
    <s v="Under 50k"/>
    <x v="39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x v="0"/>
    <s v="Under 50k"/>
    <x v="394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x v="0"/>
    <s v="Under 50k"/>
    <x v="394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x v="0"/>
    <s v="Under 50k"/>
    <x v="394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x v="0"/>
    <s v="Under 50k"/>
    <x v="394"/>
    <n v="0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x v="0"/>
    <s v="Under 50k"/>
    <x v="394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x v="0"/>
    <s v="Under 50k"/>
    <x v="39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x v="0"/>
    <s v="Under 50k"/>
    <x v="39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x v="0"/>
    <s v="Under 50k"/>
    <x v="39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x v="0"/>
    <s v="Under 50k"/>
    <x v="39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x v="2"/>
    <s v="50k - 200k"/>
    <x v="396"/>
    <n v="10957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x v="2"/>
    <s v="50k - 200k"/>
    <x v="397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x v="2"/>
    <s v="50k - 200k"/>
    <x v="397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x v="2"/>
    <s v="50k - 200k"/>
    <x v="398"/>
    <n v="8092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x v="3"/>
    <s v="Over 1m"/>
    <x v="395"/>
    <n v="214834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x v="3"/>
    <s v="Over 1m"/>
    <x v="395"/>
    <n v="214834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x v="3"/>
    <s v="Over 1m"/>
    <x v="395"/>
    <n v="2148346"/>
    <s v="11100"/>
    <s v="  "/>
    <m/>
    <s v="N"/>
    <s v="1115"/>
    <x v="0"/>
    <n v="11"/>
    <s v="Bus"/>
    <s v="15"/>
    <s v="111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x v="3"/>
    <s v="Over 1m"/>
    <x v="395"/>
    <n v="214834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x v="3"/>
    <s v="Over 1m"/>
    <x v="395"/>
    <n v="214834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x v="2"/>
    <s v="50k - 200k"/>
    <x v="397"/>
    <n v="13917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x v="2"/>
    <s v="50k - 200k"/>
    <x v="397"/>
    <n v="13917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x v="2"/>
    <s v="50k - 200k"/>
    <x v="397"/>
    <n v="1391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x v="3"/>
    <s v="Over 1m"/>
    <x v="395"/>
    <n v="21483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x v="3"/>
    <s v="Over 1m"/>
    <x v="395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x v="3"/>
    <s v="Over 1m"/>
    <x v="395"/>
    <n v="21483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x v="3"/>
    <s v="Over 1m"/>
    <x v="395"/>
    <n v="2148346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x v="3"/>
    <s v="Over 1m"/>
    <x v="395"/>
    <n v="214834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x v="3"/>
    <s v="Over 1m"/>
    <x v="395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x v="3"/>
    <s v="Over 1m"/>
    <x v="395"/>
    <n v="21483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x v="3"/>
    <s v="Over 1m"/>
    <x v="395"/>
    <n v="21483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x v="3"/>
    <s v="Over 1m"/>
    <x v="395"/>
    <n v="2148346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x v="3"/>
    <s v="Over 1m"/>
    <x v="395"/>
    <n v="2148346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x v="3"/>
    <s v="Over 1m"/>
    <x v="395"/>
    <n v="2148346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x v="3"/>
    <s v="Over 1m"/>
    <x v="395"/>
    <n v="21483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x v="1"/>
    <s v="200k - 1m"/>
    <x v="393"/>
    <n v="3061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x v="1"/>
    <s v="200k - 1m"/>
    <x v="393"/>
    <n v="306196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x v="1"/>
    <s v="200k - 1m"/>
    <x v="393"/>
    <n v="306196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x v="1"/>
    <s v="200k - 1m"/>
    <x v="393"/>
    <n v="3061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x v="1"/>
    <s v="200k - 1m"/>
    <x v="393"/>
    <n v="3061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x v="1"/>
    <s v="200k - 1m"/>
    <x v="393"/>
    <n v="306196"/>
    <s v="117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x v="1"/>
    <s v="200k - 1m"/>
    <x v="393"/>
    <n v="30619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x v="1"/>
    <s v="200k - 1m"/>
    <x v="393"/>
    <n v="30619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x v="3"/>
    <s v="Over 1m"/>
    <x v="395"/>
    <n v="214834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x v="3"/>
    <s v="Over 1m"/>
    <x v="395"/>
    <n v="214834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x v="3"/>
    <s v="Over 1m"/>
    <x v="395"/>
    <n v="21483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x v="3"/>
    <s v="Over 1m"/>
    <x v="395"/>
    <n v="21483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x v="3"/>
    <s v="Over 1m"/>
    <x v="395"/>
    <n v="2148346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x v="3"/>
    <s v="Over 1m"/>
    <x v="395"/>
    <n v="21483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x v="3"/>
    <s v="Over 1m"/>
    <x v="395"/>
    <n v="214834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x v="3"/>
    <s v="Over 1m"/>
    <x v="395"/>
    <n v="214834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x v="2"/>
    <s v="50k - 200k"/>
    <x v="399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x v="2"/>
    <s v="50k - 200k"/>
    <x v="399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x v="3"/>
    <s v="Over 1m"/>
    <x v="395"/>
    <n v="21483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x v="1"/>
    <s v="200k - 1m"/>
    <x v="393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x v="1"/>
    <s v="200k - 1m"/>
    <x v="393"/>
    <n v="306196"/>
    <s v="12700"/>
    <s v="  "/>
    <m/>
    <s v="N"/>
    <s v="1271"/>
    <x v="4"/>
    <n v="12"/>
    <s v="Fixed Guideway"/>
    <s v="71"/>
    <s v="127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x v="1"/>
    <s v="200k - 1m"/>
    <x v="393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x v="1"/>
    <s v="200k - 1m"/>
    <x v="393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x v="3"/>
    <s v="Over 1m"/>
    <x v="395"/>
    <n v="214834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x v="1"/>
    <s v="200k - 1m"/>
    <x v="393"/>
    <n v="3061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x v="2"/>
    <s v="50k - 200k"/>
    <x v="397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x v="2"/>
    <s v="50k - 200k"/>
    <x v="400"/>
    <n v="1181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x v="2"/>
    <s v="50k - 200k"/>
    <x v="399"/>
    <n v="908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x v="2"/>
    <s v="50k - 200k"/>
    <x v="401"/>
    <n v="8522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x v="3"/>
    <s v="Over 1m"/>
    <x v="218"/>
    <n v="119095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x v="3"/>
    <s v="Over 1m"/>
    <x v="218"/>
    <n v="119095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x v="3"/>
    <s v="Over 1m"/>
    <x v="218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x v="3"/>
    <s v="Over 1m"/>
    <x v="218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x v="3"/>
    <s v="Over 1m"/>
    <x v="218"/>
    <n v="119095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x v="0"/>
    <s v="Under 50k"/>
    <x v="40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x v="0"/>
    <s v="Under 50k"/>
    <x v="402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x v="0"/>
    <s v="Under 50k"/>
    <x v="402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x v="3"/>
    <s v="Over 1m"/>
    <x v="218"/>
    <n v="1190956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x v="0"/>
    <s v="Under 50k"/>
    <x v="402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x v="0"/>
    <s v="Under 50k"/>
    <x v="402"/>
    <n v="0"/>
    <s v="11101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x v="0"/>
    <s v="Under 50k"/>
    <x v="402"/>
    <n v="0"/>
    <s v="11301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x v="0"/>
    <s v="Under 50k"/>
    <x v="402"/>
    <n v="0"/>
    <s v="11401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x v="0"/>
    <s v="Under 50k"/>
    <x v="40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x v="0"/>
    <s v="Under 50k"/>
    <x v="402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x v="0"/>
    <s v="Under 50k"/>
    <x v="402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x v="0"/>
    <s v="Under 50k"/>
    <x v="402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x v="0"/>
    <s v="Under 50k"/>
    <x v="40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x v="0"/>
    <s v="Under 50k"/>
    <x v="40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x v="0"/>
    <s v="Under 50k"/>
    <x v="402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x v="0"/>
    <s v="Under 50k"/>
    <x v="402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x v="0"/>
    <s v="Under 50k"/>
    <x v="402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x v="0"/>
    <s v="Under 50k"/>
    <x v="402"/>
    <n v="0"/>
    <s v="44200"/>
    <s v="  "/>
    <m/>
    <s v="N"/>
    <s v="4424"/>
    <x v="6"/>
    <s v="44"/>
    <s v="Planning"/>
    <s v="24"/>
    <s v="442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x v="3"/>
    <s v="Over 1m"/>
    <x v="218"/>
    <n v="1190956"/>
    <s v="123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x v="3"/>
    <s v="Over 1m"/>
    <x v="218"/>
    <n v="1190956"/>
    <s v="123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x v="0"/>
    <s v="Under 50k"/>
    <x v="402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x v="0"/>
    <s v="Under 50k"/>
    <x v="402"/>
    <n v="0"/>
    <s v="11701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x v="0"/>
    <s v="Under 50k"/>
    <x v="402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x v="1"/>
    <s v="200k - 1m"/>
    <x v="403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x v="1"/>
    <s v="200k - 1m"/>
    <x v="403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x v="1"/>
    <s v="200k - 1m"/>
    <x v="403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x v="0"/>
    <s v="Under 50k"/>
    <x v="4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x v="0"/>
    <s v="Under 50k"/>
    <x v="40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x v="0"/>
    <s v="Under 50k"/>
    <x v="404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x v="1"/>
    <s v="200k - 1m"/>
    <x v="403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x v="1"/>
    <s v="200k - 1m"/>
    <x v="403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x v="0"/>
    <s v="Under 50k"/>
    <x v="4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x v="0"/>
    <s v="Under 50k"/>
    <x v="404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x v="0"/>
    <s v="Under 50k"/>
    <x v="4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x v="2"/>
    <s v="50k - 200k"/>
    <x v="405"/>
    <n v="7570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x v="2"/>
    <s v="50k - 200k"/>
    <x v="406"/>
    <n v="8955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x v="2"/>
    <s v="50k - 200k"/>
    <x v="407"/>
    <n v="7310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x v="1"/>
    <s v="200k - 1m"/>
    <x v="408"/>
    <n v="549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x v="1"/>
    <s v="200k - 1m"/>
    <x v="408"/>
    <n v="549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x v="1"/>
    <s v="200k - 1m"/>
    <x v="408"/>
    <n v="549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x v="1"/>
    <s v="200k - 1m"/>
    <x v="408"/>
    <n v="549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x v="1"/>
    <s v="200k - 1m"/>
    <x v="409"/>
    <n v="2153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x v="1"/>
    <s v="200k - 1m"/>
    <x v="409"/>
    <n v="2153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x v="1"/>
    <s v="200k - 1m"/>
    <x v="409"/>
    <n v="2153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x v="0"/>
    <s v="Under 50k"/>
    <x v="404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x v="0"/>
    <s v="Under 50k"/>
    <x v="404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x v="0"/>
    <s v="Under 50k"/>
    <x v="40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x v="0"/>
    <s v="Under 50k"/>
    <x v="40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x v="0"/>
    <s v="Under 50k"/>
    <x v="404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x v="0"/>
    <s v="Under 50k"/>
    <x v="40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x v="0"/>
    <s v="Under 50k"/>
    <x v="404"/>
    <n v="0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x v="0"/>
    <s v="Under 50k"/>
    <x v="404"/>
    <n v="0"/>
    <s v="11600"/>
    <s v="GA"/>
    <s v="GASOLINE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x v="0"/>
    <s v="Under 50k"/>
    <x v="404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x v="0"/>
    <s v="Under 50k"/>
    <x v="404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x v="0"/>
    <s v="Under 50k"/>
    <x v="404"/>
    <n v="0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x v="0"/>
    <s v="Under 50k"/>
    <x v="404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x v="0"/>
    <s v="Under 50k"/>
    <x v="404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x v="0"/>
    <s v="Under 50k"/>
    <x v="40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x v="0"/>
    <s v="Under 50k"/>
    <x v="40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x v="0"/>
    <s v="Under 50k"/>
    <x v="40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x v="0"/>
    <s v="Under 50k"/>
    <x v="40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x v="0"/>
    <s v="Under 50k"/>
    <x v="404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x v="0"/>
    <s v="Under 50k"/>
    <x v="404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x v="0"/>
    <s v="Under 50k"/>
    <x v="40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x v="0"/>
    <s v="Under 50k"/>
    <x v="40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x v="0"/>
    <s v="Under 50k"/>
    <x v="40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x v="0"/>
    <s v="Under 50k"/>
    <x v="40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x v="0"/>
    <s v="Under 50k"/>
    <x v="404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x v="0"/>
    <s v="Under 50k"/>
    <x v="40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x v="0"/>
    <s v="Under 50k"/>
    <x v="404"/>
    <n v="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x v="2"/>
    <s v="50k - 200k"/>
    <x v="406"/>
    <n v="8955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x v="2"/>
    <s v="50k - 200k"/>
    <x v="406"/>
    <n v="895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x v="2"/>
    <s v="50k - 200k"/>
    <x v="406"/>
    <n v="89557"/>
    <s v="11100"/>
    <s v="DF"/>
    <s v="DIESEL"/>
    <s v="N"/>
    <s v="1114"/>
    <x v="0"/>
    <n v="11"/>
    <s v="Bus"/>
    <s v="14"/>
    <s v="111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x v="2"/>
    <s v="50k - 200k"/>
    <x v="406"/>
    <n v="8955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x v="2"/>
    <s v="50k - 200k"/>
    <x v="406"/>
    <n v="89557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x v="2"/>
    <s v="50k - 200k"/>
    <x v="406"/>
    <n v="895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x v="2"/>
    <s v="50k - 200k"/>
    <x v="406"/>
    <n v="8955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x v="2"/>
    <s v="50k - 200k"/>
    <x v="406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x v="2"/>
    <s v="50k - 200k"/>
    <x v="410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x v="2"/>
    <s v="50k - 200k"/>
    <x v="410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x v="2"/>
    <s v="50k - 200k"/>
    <x v="411"/>
    <n v="10499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x v="2"/>
    <s v="50k - 200k"/>
    <x v="411"/>
    <n v="1049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x v="2"/>
    <s v="50k - 200k"/>
    <x v="411"/>
    <n v="104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x v="2"/>
    <s v="50k - 200k"/>
    <x v="405"/>
    <n v="757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x v="2"/>
    <s v="50k - 200k"/>
    <x v="405"/>
    <n v="757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x v="2"/>
    <s v="50k - 200k"/>
    <x v="407"/>
    <n v="731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x v="2"/>
    <s v="50k - 200k"/>
    <x v="407"/>
    <n v="7310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x v="2"/>
    <s v="50k - 200k"/>
    <x v="407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x v="2"/>
    <s v="50k - 200k"/>
    <x v="407"/>
    <n v="7310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x v="2"/>
    <s v="50k - 200k"/>
    <x v="407"/>
    <n v="731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x v="2"/>
    <s v="50k - 200k"/>
    <x v="410"/>
    <n v="18078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x v="2"/>
    <s v="50k - 200k"/>
    <x v="410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x v="2"/>
    <s v="50k - 200k"/>
    <x v="410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x v="1"/>
    <s v="200k - 1m"/>
    <x v="412"/>
    <n v="400492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x v="1"/>
    <s v="200k - 1m"/>
    <x v="412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x v="1"/>
    <s v="200k - 1m"/>
    <x v="412"/>
    <n v="4004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x v="1"/>
    <s v="200k - 1m"/>
    <x v="412"/>
    <n v="40049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x v="2"/>
    <s v="50k - 200k"/>
    <x v="406"/>
    <n v="895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x v="2"/>
    <s v="50k - 200k"/>
    <x v="406"/>
    <n v="89557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x v="2"/>
    <s v="50k - 200k"/>
    <x v="406"/>
    <n v="8955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x v="2"/>
    <s v="50k - 200k"/>
    <x v="406"/>
    <n v="895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x v="2"/>
    <s v="50k - 200k"/>
    <x v="406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x v="2"/>
    <s v="50k - 200k"/>
    <x v="406"/>
    <n v="895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x v="2"/>
    <s v="50k - 200k"/>
    <x v="410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x v="2"/>
    <s v="50k - 200k"/>
    <x v="410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x v="1"/>
    <s v="200k - 1m"/>
    <x v="403"/>
    <n v="54840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x v="1"/>
    <s v="200k - 1m"/>
    <x v="403"/>
    <n v="54840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x v="1"/>
    <s v="200k - 1m"/>
    <x v="403"/>
    <n v="54840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x v="1"/>
    <s v="200k - 1m"/>
    <x v="403"/>
    <n v="54840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x v="1"/>
    <s v="200k - 1m"/>
    <x v="137"/>
    <n v="3867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x v="1"/>
    <s v="200k - 1m"/>
    <x v="137"/>
    <n v="3867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x v="1"/>
    <s v="200k - 1m"/>
    <x v="137"/>
    <n v="38678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x v="1"/>
    <s v="200k - 1m"/>
    <x v="137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x v="1"/>
    <s v="200k - 1m"/>
    <x v="137"/>
    <n v="386787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x v="1"/>
    <s v="200k - 1m"/>
    <x v="137"/>
    <n v="38678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x v="1"/>
    <s v="200k - 1m"/>
    <x v="412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x v="1"/>
    <s v="200k - 1m"/>
    <x v="412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x v="1"/>
    <s v="200k - 1m"/>
    <x v="408"/>
    <n v="549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x v="1"/>
    <s v="200k - 1m"/>
    <x v="408"/>
    <n v="54977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x v="1"/>
    <s v="200k - 1m"/>
    <x v="408"/>
    <n v="549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x v="1"/>
    <s v="200k - 1m"/>
    <x v="408"/>
    <n v="549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x v="1"/>
    <s v="200k - 1m"/>
    <x v="408"/>
    <n v="54977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x v="1"/>
    <s v="200k - 1m"/>
    <x v="408"/>
    <n v="549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x v="1"/>
    <s v="200k - 1m"/>
    <x v="408"/>
    <n v="54977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x v="1"/>
    <s v="200k - 1m"/>
    <x v="412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x v="1"/>
    <s v="200k - 1m"/>
    <x v="412"/>
    <n v="40049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x v="1"/>
    <s v="200k - 1m"/>
    <x v="412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x v="2"/>
    <s v="50k - 200k"/>
    <x v="407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x v="2"/>
    <s v="50k - 200k"/>
    <x v="407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x v="0"/>
    <s v="Under 50k"/>
    <x v="41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x v="0"/>
    <s v="Under 50k"/>
    <x v="413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x v="2"/>
    <s v="50k - 200k"/>
    <x v="414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x v="2"/>
    <s v="50k - 200k"/>
    <x v="415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x v="2"/>
    <s v="50k - 200k"/>
    <x v="415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x v="2"/>
    <s v="50k - 200k"/>
    <x v="414"/>
    <n v="156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x v="2"/>
    <s v="50k - 200k"/>
    <x v="414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x v="0"/>
    <s v="Under 50k"/>
    <x v="413"/>
    <n v="0"/>
    <s v="63400"/>
    <s v="BD"/>
    <s v="BIO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x v="0"/>
    <s v="Under 50k"/>
    <x v="413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x v="0"/>
    <s v="Under 50k"/>
    <x v="413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x v="0"/>
    <s v="Under 50k"/>
    <x v="41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x v="0"/>
    <s v="Under 50k"/>
    <x v="41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x v="0"/>
    <s v="Under 50k"/>
    <x v="41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x v="0"/>
    <s v="Under 50k"/>
    <x v="413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x v="0"/>
    <s v="Under 50k"/>
    <x v="41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x v="0"/>
    <s v="Under 50k"/>
    <x v="413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x v="0"/>
    <s v="Under 50k"/>
    <x v="413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x v="0"/>
    <s v="Under 50k"/>
    <x v="413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x v="0"/>
    <s v="Under 50k"/>
    <x v="413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x v="2"/>
    <s v="50k - 200k"/>
    <x v="414"/>
    <n v="15677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x v="2"/>
    <s v="50k - 200k"/>
    <x v="414"/>
    <n v="15677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x v="2"/>
    <s v="50k - 200k"/>
    <x v="414"/>
    <n v="156777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x v="2"/>
    <s v="50k - 200k"/>
    <x v="414"/>
    <n v="15677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x v="2"/>
    <s v="50k - 200k"/>
    <x v="414"/>
    <n v="1567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x v="2"/>
    <s v="50k - 200k"/>
    <x v="414"/>
    <n v="156777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x v="2"/>
    <s v="50k - 200k"/>
    <x v="414"/>
    <n v="156777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x v="2"/>
    <s v="50k - 200k"/>
    <x v="415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x v="2"/>
    <s v="50k - 200k"/>
    <x v="414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x v="2"/>
    <s v="50k - 200k"/>
    <x v="414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x v="2"/>
    <s v="50k - 200k"/>
    <x v="414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x v="2"/>
    <s v="50k - 200k"/>
    <x v="414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x v="2"/>
    <s v="50k - 200k"/>
    <x v="415"/>
    <n v="812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x v="2"/>
    <s v="50k - 200k"/>
    <x v="415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x v="2"/>
    <s v="50k - 200k"/>
    <x v="415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x v="2"/>
    <s v="50k - 200k"/>
    <x v="415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x v="2"/>
    <s v="50k - 200k"/>
    <x v="415"/>
    <n v="812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x v="2"/>
    <s v="50k - 200k"/>
    <x v="415"/>
    <n v="812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x v="2"/>
    <s v="50k - 200k"/>
    <x v="415"/>
    <n v="812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x v="2"/>
    <s v="50k - 200k"/>
    <x v="414"/>
    <n v="15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x v="1"/>
    <s v="200k - 1m"/>
    <x v="416"/>
    <n v="558696"/>
    <s v="11100"/>
    <s v="GA"/>
    <s v="GASOLINE"/>
    <s v="N"/>
    <s v="1112"/>
    <x v="2"/>
    <s v="11"/>
    <s v="Bus"/>
    <s v="12"/>
    <s v="111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x v="1"/>
    <s v="200k - 1m"/>
    <x v="416"/>
    <n v="558696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x v="1"/>
    <s v="200k - 1m"/>
    <x v="416"/>
    <n v="558696"/>
    <s v="61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x v="1"/>
    <s v="200k - 1m"/>
    <x v="416"/>
    <n v="558696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x v="1"/>
    <s v="200k - 1m"/>
    <x v="416"/>
    <n v="5586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x v="1"/>
    <s v="200k - 1m"/>
    <x v="416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x v="1"/>
    <s v="200k - 1m"/>
    <x v="416"/>
    <n v="5586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x v="1"/>
    <s v="200k - 1m"/>
    <x v="416"/>
    <n v="5586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x v="1"/>
    <s v="200k - 1m"/>
    <x v="416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x v="1"/>
    <s v="200k - 1m"/>
    <x v="416"/>
    <n v="558696"/>
    <s v="111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x v="2"/>
    <s v="50k - 200k"/>
    <x v="417"/>
    <n v="1586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x v="2"/>
    <s v="50k - 200k"/>
    <x v="418"/>
    <n v="718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x v="2"/>
    <s v="50k - 200k"/>
    <x v="419"/>
    <n v="12041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x v="0"/>
    <s v="Under 50k"/>
    <x v="42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x v="0"/>
    <s v="Under 50k"/>
    <x v="42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x v="0"/>
    <s v="Under 50k"/>
    <x v="42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x v="0"/>
    <s v="Under 50k"/>
    <x v="42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x v="1"/>
    <s v="200k - 1m"/>
    <x v="421"/>
    <n v="9695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x v="1"/>
    <s v="200k - 1m"/>
    <x v="422"/>
    <n v="38111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x v="1"/>
    <s v="200k - 1m"/>
    <x v="422"/>
    <n v="38111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x v="1"/>
    <s v="200k - 1m"/>
    <x v="422"/>
    <n v="3811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x v="1"/>
    <s v="200k - 1m"/>
    <x v="422"/>
    <n v="381112"/>
    <s v="11100"/>
    <s v="GA"/>
    <s v="GASOLINE"/>
    <s v="N"/>
    <s v="1112"/>
    <x v="2"/>
    <n v="11"/>
    <s v="Bus"/>
    <s v="12"/>
    <s v="111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x v="1"/>
    <s v="200k - 1m"/>
    <x v="422"/>
    <n v="38111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x v="3"/>
    <s v="Over 1m"/>
    <x v="281"/>
    <n v="10600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x v="3"/>
    <s v="Over 1m"/>
    <x v="281"/>
    <n v="106006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x v="3"/>
    <s v="Over 1m"/>
    <x v="281"/>
    <n v="106006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x v="3"/>
    <s v="Over 1m"/>
    <x v="281"/>
    <n v="1060061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x v="0"/>
    <s v="Under 50k"/>
    <x v="42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x v="0"/>
    <s v="Under 50k"/>
    <x v="420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x v="0"/>
    <s v="Under 50k"/>
    <x v="42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x v="0"/>
    <s v="Under 50k"/>
    <x v="420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x v="0"/>
    <s v="Under 50k"/>
    <x v="42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x v="0"/>
    <s v="Under 50k"/>
    <x v="420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x v="0"/>
    <s v="Under 50k"/>
    <x v="42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x v="0"/>
    <s v="Under 50k"/>
    <x v="42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x v="3"/>
    <s v="Over 1m"/>
    <x v="281"/>
    <n v="10600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x v="3"/>
    <s v="Over 1m"/>
    <x v="281"/>
    <n v="10600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x v="3"/>
    <s v="Over 1m"/>
    <x v="281"/>
    <n v="10600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x v="1"/>
    <s v="200k - 1m"/>
    <x v="422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x v="1"/>
    <s v="200k - 1m"/>
    <x v="422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x v="1"/>
    <s v="200k - 1m"/>
    <x v="422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x v="1"/>
    <s v="200k - 1m"/>
    <x v="416"/>
    <n v="5586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x v="1"/>
    <s v="200k - 1m"/>
    <x v="416"/>
    <n v="55869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x v="1"/>
    <s v="200k - 1m"/>
    <x v="422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x v="1"/>
    <s v="200k - 1m"/>
    <x v="422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x v="1"/>
    <s v="200k - 1m"/>
    <x v="422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x v="3"/>
    <s v="Over 1m"/>
    <x v="281"/>
    <n v="1060061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x v="3"/>
    <s v="Over 1m"/>
    <x v="281"/>
    <n v="1060061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x v="3"/>
    <s v="Over 1m"/>
    <x v="281"/>
    <n v="1060061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x v="1"/>
    <s v="200k - 1m"/>
    <x v="422"/>
    <n v="381112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x v="1"/>
    <s v="200k - 1m"/>
    <x v="422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x v="1"/>
    <s v="200k - 1m"/>
    <x v="422"/>
    <n v="38111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x v="2"/>
    <s v="50k - 200k"/>
    <x v="419"/>
    <n v="12041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x v="2"/>
    <s v="50k - 200k"/>
    <x v="419"/>
    <n v="12041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x v="1"/>
    <s v="200k - 1m"/>
    <x v="422"/>
    <n v="38111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x v="1"/>
    <s v="200k - 1m"/>
    <x v="422"/>
    <n v="38111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x v="2"/>
    <s v="50k - 200k"/>
    <x v="419"/>
    <n v="12041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x v="2"/>
    <s v="50k - 200k"/>
    <x v="419"/>
    <n v="120415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x v="1"/>
    <s v="200k - 1m"/>
    <x v="421"/>
    <n v="969587"/>
    <s v="11500"/>
    <s v="  "/>
    <m/>
    <s v="N"/>
    <s v="1152"/>
    <x v="0"/>
    <n v="11"/>
    <s v="Bus"/>
    <s v="52"/>
    <s v="115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x v="1"/>
    <s v="200k - 1m"/>
    <x v="421"/>
    <n v="9695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x v="1"/>
    <s v="200k - 1m"/>
    <x v="421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x v="1"/>
    <s v="200k - 1m"/>
    <x v="421"/>
    <n v="969587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x v="1"/>
    <s v="200k - 1m"/>
    <x v="421"/>
    <n v="969587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x v="1"/>
    <s v="200k - 1m"/>
    <x v="421"/>
    <n v="96958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x v="1"/>
    <s v="200k - 1m"/>
    <x v="421"/>
    <n v="969587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x v="1"/>
    <s v="200k - 1m"/>
    <x v="421"/>
    <n v="96958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x v="1"/>
    <s v="200k - 1m"/>
    <x v="421"/>
    <n v="96958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x v="1"/>
    <s v="200k - 1m"/>
    <x v="422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x v="1"/>
    <s v="200k - 1m"/>
    <x v="422"/>
    <n v="381112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x v="1"/>
    <s v="200k - 1m"/>
    <x v="422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x v="1"/>
    <s v="200k - 1m"/>
    <x v="422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x v="1"/>
    <s v="200k - 1m"/>
    <x v="422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x v="1"/>
    <s v="200k - 1m"/>
    <x v="422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x v="1"/>
    <s v="200k - 1m"/>
    <x v="422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x v="1"/>
    <s v="200k - 1m"/>
    <x v="422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x v="1"/>
    <s v="200k - 1m"/>
    <x v="422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x v="1"/>
    <s v="200k - 1m"/>
    <x v="421"/>
    <n v="969587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x v="1"/>
    <s v="200k - 1m"/>
    <x v="421"/>
    <n v="969587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x v="1"/>
    <s v="200k - 1m"/>
    <x v="421"/>
    <n v="969587"/>
    <s v="12300"/>
    <s v="  "/>
    <m/>
    <s v="N"/>
    <s v="1232"/>
    <x v="4"/>
    <n v="12"/>
    <s v="Fixed Guideway"/>
    <s v="32"/>
    <s v="123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x v="1"/>
    <s v="200k - 1m"/>
    <x v="421"/>
    <n v="969587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x v="1"/>
    <s v="200k - 1m"/>
    <x v="421"/>
    <n v="969587"/>
    <s v="12500"/>
    <s v="  "/>
    <m/>
    <s v="N"/>
    <s v="1252"/>
    <x v="4"/>
    <n v="12"/>
    <s v="Fixed Guideway"/>
    <s v="52"/>
    <s v="125"/>
    <s v="Acquisition"/>
    <s v="03"/>
    <s v="Miscellaneous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x v="1"/>
    <s v="200k - 1m"/>
    <x v="421"/>
    <n v="969587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x v="1"/>
    <s v="200k - 1m"/>
    <x v="421"/>
    <n v="969587"/>
    <s v="12100"/>
    <s v="  "/>
    <m/>
    <s v="N"/>
    <s v="1212"/>
    <x v="4"/>
    <n v="12"/>
    <s v="Fixed Guideway"/>
    <s v="12"/>
    <s v="121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x v="1"/>
    <s v="200k - 1m"/>
    <x v="421"/>
    <n v="969587"/>
    <s v="12100"/>
    <s v="  "/>
    <m/>
    <s v="N"/>
    <s v="1214"/>
    <x v="4"/>
    <n v="12"/>
    <s v="Fixed Guideway"/>
    <s v="14"/>
    <s v="121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x v="1"/>
    <s v="200k - 1m"/>
    <x v="421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x v="1"/>
    <s v="200k - 1m"/>
    <x v="421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x v="1"/>
    <s v="200k - 1m"/>
    <x v="421"/>
    <n v="969587"/>
    <s v="12300"/>
    <s v="  "/>
    <m/>
    <s v="N"/>
    <s v="1233"/>
    <x v="4"/>
    <n v="12"/>
    <s v="Fixed Guideway"/>
    <s v="33"/>
    <s v="123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x v="1"/>
    <s v="200k - 1m"/>
    <x v="421"/>
    <n v="96958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x v="1"/>
    <s v="200k - 1m"/>
    <x v="421"/>
    <n v="969587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x v="1"/>
    <s v="200k - 1m"/>
    <x v="421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x v="1"/>
    <s v="200k - 1m"/>
    <x v="421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x v="1"/>
    <s v="200k - 1m"/>
    <x v="421"/>
    <n v="969587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x v="1"/>
    <s v="200k - 1m"/>
    <x v="421"/>
    <n v="969587"/>
    <s v="12400"/>
    <s v="  "/>
    <m/>
    <s v="N"/>
    <s v="1242"/>
    <x v="4"/>
    <n v="12"/>
    <s v="Fixed Guideway"/>
    <s v="42"/>
    <s v="124"/>
    <s v="Acquisition"/>
    <s v="05"/>
    <s v="Yards &amp; Shops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x v="2"/>
    <s v="50k - 200k"/>
    <x v="423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x v="1"/>
    <s v="200k - 1m"/>
    <x v="416"/>
    <n v="5586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x v="1"/>
    <s v="200k - 1m"/>
    <x v="416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x v="1"/>
    <s v="200k - 1m"/>
    <x v="416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x v="2"/>
    <s v="50k - 200k"/>
    <x v="424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x v="2"/>
    <s v="50k - 200k"/>
    <x v="424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x v="2"/>
    <s v="50k - 200k"/>
    <x v="424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x v="2"/>
    <s v="50k - 200k"/>
    <x v="423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x v="2"/>
    <s v="50k - 200k"/>
    <x v="423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x v="1"/>
    <s v="200k - 1m"/>
    <x v="421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x v="1"/>
    <s v="200k - 1m"/>
    <x v="421"/>
    <n v="969587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x v="1"/>
    <s v="200k - 1m"/>
    <x v="421"/>
    <n v="969587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x v="1"/>
    <s v="200k - 1m"/>
    <x v="421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x v="1"/>
    <s v="200k - 1m"/>
    <x v="421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x v="2"/>
    <s v="50k - 200k"/>
    <x v="425"/>
    <n v="695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x v="1"/>
    <s v="200k - 1m"/>
    <x v="416"/>
    <n v="55869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x v="1"/>
    <s v="200k - 1m"/>
    <x v="416"/>
    <n v="558696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x v="1"/>
    <s v="200k - 1m"/>
    <x v="416"/>
    <n v="5586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x v="1"/>
    <s v="200k - 1m"/>
    <x v="416"/>
    <n v="558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x v="1"/>
    <s v="200k - 1m"/>
    <x v="416"/>
    <n v="55869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x v="1"/>
    <s v="200k - 1m"/>
    <x v="416"/>
    <n v="5586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x v="2"/>
    <s v="50k - 200k"/>
    <x v="426"/>
    <n v="15866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x v="2"/>
    <s v="50k - 200k"/>
    <x v="426"/>
    <n v="15866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x v="2"/>
    <s v="50k - 200k"/>
    <x v="426"/>
    <n v="1586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x v="2"/>
    <s v="50k - 200k"/>
    <x v="426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x v="2"/>
    <s v="50k - 200k"/>
    <x v="426"/>
    <n v="1586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x v="2"/>
    <s v="50k - 200k"/>
    <x v="426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x v="2"/>
    <s v="50k - 200k"/>
    <x v="426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x v="2"/>
    <s v="50k - 200k"/>
    <x v="426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x v="2"/>
    <s v="50k - 200k"/>
    <x v="426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x v="2"/>
    <s v="50k - 200k"/>
    <x v="426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x v="2"/>
    <s v="50k - 200k"/>
    <x v="427"/>
    <n v="10657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x v="2"/>
    <s v="50k - 200k"/>
    <x v="427"/>
    <n v="10657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x v="2"/>
    <s v="50k - 200k"/>
    <x v="427"/>
    <n v="1065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x v="1"/>
    <s v="200k - 1m"/>
    <x v="421"/>
    <n v="96958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x v="1"/>
    <s v="200k - 1m"/>
    <x v="421"/>
    <n v="9695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x v="1"/>
    <s v="200k - 1m"/>
    <x v="421"/>
    <n v="969587"/>
    <s v="11100"/>
    <s v="GA"/>
    <s v="GASOLINE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x v="1"/>
    <s v="200k - 1m"/>
    <x v="421"/>
    <n v="969587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x v="1"/>
    <s v="200k - 1m"/>
    <x v="421"/>
    <n v="9695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x v="3"/>
    <s v="Over 1m"/>
    <x v="281"/>
    <n v="10600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x v="1"/>
    <s v="200k - 1m"/>
    <x v="421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x v="2"/>
    <s v="50k - 200k"/>
    <x v="423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x v="2"/>
    <s v="50k - 200k"/>
    <x v="423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x v="2"/>
    <s v="50k - 200k"/>
    <x v="423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x v="2"/>
    <s v="50k - 200k"/>
    <x v="419"/>
    <n v="12041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x v="2"/>
    <s v="50k - 200k"/>
    <x v="419"/>
    <n v="12041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x v="2"/>
    <s v="50k - 200k"/>
    <x v="419"/>
    <n v="12041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x v="2"/>
    <s v="50k - 200k"/>
    <x v="419"/>
    <n v="12041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x v="1"/>
    <s v="200k - 1m"/>
    <x v="422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x v="1"/>
    <s v="200k - 1m"/>
    <x v="422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x v="1"/>
    <s v="200k - 1m"/>
    <x v="422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x v="1"/>
    <s v="200k - 1m"/>
    <x v="422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x v="1"/>
    <s v="200k - 1m"/>
    <x v="422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x v="1"/>
    <s v="200k - 1m"/>
    <x v="422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x v="1"/>
    <s v="200k - 1m"/>
    <x v="422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x v="1"/>
    <s v="200k - 1m"/>
    <x v="421"/>
    <n v="969587"/>
    <s v="646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x v="1"/>
    <s v="200k - 1m"/>
    <x v="421"/>
    <n v="969587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x v="2"/>
    <s v="50k - 200k"/>
    <x v="418"/>
    <n v="7188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x v="2"/>
    <s v="50k - 200k"/>
    <x v="418"/>
    <n v="718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x v="2"/>
    <s v="50k - 200k"/>
    <x v="418"/>
    <n v="718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x v="2"/>
    <s v="50k - 200k"/>
    <x v="418"/>
    <n v="7188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x v="2"/>
    <s v="50k - 200k"/>
    <x v="418"/>
    <n v="718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x v="2"/>
    <s v="50k - 200k"/>
    <x v="418"/>
    <n v="718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x v="2"/>
    <s v="50k - 200k"/>
    <x v="426"/>
    <n v="1586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x v="2"/>
    <s v="50k - 200k"/>
    <x v="426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x v="2"/>
    <s v="50k - 200k"/>
    <x v="426"/>
    <n v="1586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x v="2"/>
    <s v="50k - 200k"/>
    <x v="426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x v="2"/>
    <s v="50k - 200k"/>
    <x v="426"/>
    <n v="1586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x v="2"/>
    <s v="50k - 200k"/>
    <x v="426"/>
    <n v="158665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x v="2"/>
    <s v="50k - 200k"/>
    <x v="426"/>
    <n v="1586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x v="2"/>
    <s v="50k - 200k"/>
    <x v="426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x v="2"/>
    <s v="50k - 200k"/>
    <x v="426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x v="2"/>
    <s v="50k - 200k"/>
    <x v="426"/>
    <n v="1586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x v="2"/>
    <s v="50k - 200k"/>
    <x v="428"/>
    <n v="6677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x v="2"/>
    <s v="50k - 200k"/>
    <x v="428"/>
    <n v="66777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x v="2"/>
    <s v="50k - 200k"/>
    <x v="428"/>
    <n v="6677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x v="2"/>
    <s v="50k - 200k"/>
    <x v="428"/>
    <n v="6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x v="2"/>
    <s v="50k - 200k"/>
    <x v="426"/>
    <n v="15866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x v="1"/>
    <s v="200k - 1m"/>
    <x v="416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x v="2"/>
    <s v="50k - 200k"/>
    <x v="419"/>
    <n v="12041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x v="1"/>
    <s v="200k - 1m"/>
    <x v="416"/>
    <n v="558696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x v="2"/>
    <s v="50k - 200k"/>
    <x v="426"/>
    <n v="158665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x v="1"/>
    <s v="200k - 1m"/>
    <x v="422"/>
    <n v="381112"/>
    <s v="12100"/>
    <s v="  "/>
    <m/>
    <s v="N"/>
    <s v="1211"/>
    <x v="4"/>
    <n v="12"/>
    <s v="Fixed Guideway"/>
    <s v="11"/>
    <s v="121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x v="2"/>
    <s v="50k - 200k"/>
    <x v="419"/>
    <n v="120415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x v="1"/>
    <s v="200k - 1m"/>
    <x v="416"/>
    <n v="558696"/>
    <s v="11100"/>
    <s v="HE"/>
    <s v="HYBRID ELECTRIC - 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x v="1"/>
    <s v="200k - 1m"/>
    <x v="422"/>
    <n v="381112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x v="1"/>
    <s v="200k - 1m"/>
    <x v="422"/>
    <n v="381112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x v="1"/>
    <s v="200k - 1m"/>
    <x v="421"/>
    <n v="969587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x v="1"/>
    <s v="200k - 1m"/>
    <x v="421"/>
    <n v="969587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x v="1"/>
    <s v="200k - 1m"/>
    <x v="429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x v="1"/>
    <s v="200k - 1m"/>
    <x v="429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x v="1"/>
    <s v="200k - 1m"/>
    <x v="429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x v="1"/>
    <s v="200k - 1m"/>
    <x v="429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x v="1"/>
    <s v="200k - 1m"/>
    <x v="429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x v="1"/>
    <s v="200k - 1m"/>
    <x v="429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x v="1"/>
    <s v="200k - 1m"/>
    <x v="429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x v="1"/>
    <s v="200k - 1m"/>
    <x v="429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x v="1"/>
    <s v="200k - 1m"/>
    <x v="429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x v="1"/>
    <s v="200k - 1m"/>
    <x v="429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x v="1"/>
    <s v="200k - 1m"/>
    <x v="429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x v="1"/>
    <s v="200k - 1m"/>
    <x v="429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x v="1"/>
    <s v="200k - 1m"/>
    <x v="429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x v="1"/>
    <s v="200k - 1m"/>
    <x v="429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x v="1"/>
    <s v="200k - 1m"/>
    <x v="429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x v="1"/>
    <s v="200k - 1m"/>
    <x v="429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x v="1"/>
    <s v="200k - 1m"/>
    <x v="429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x v="1"/>
    <s v="200k - 1m"/>
    <x v="429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x v="3"/>
    <s v="Over 1m"/>
    <x v="430"/>
    <n v="1758210"/>
    <s v="641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x v="3"/>
    <s v="Over 1m"/>
    <x v="430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x v="3"/>
    <s v="Over 1m"/>
    <x v="430"/>
    <n v="175821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x v="3"/>
    <s v="Over 1m"/>
    <x v="430"/>
    <n v="17582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x v="2"/>
    <s v="50k - 200k"/>
    <x v="431"/>
    <n v="6190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x v="2"/>
    <s v="50k - 200k"/>
    <x v="431"/>
    <n v="6190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x v="0"/>
    <s v="Under 50k"/>
    <x v="432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x v="0"/>
    <s v="Under 50k"/>
    <x v="43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x v="1"/>
    <s v="200k - 1m"/>
    <x v="433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x v="1"/>
    <s v="200k - 1m"/>
    <x v="433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x v="1"/>
    <s v="200k - 1m"/>
    <x v="434"/>
    <n v="32006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x v="1"/>
    <s v="200k - 1m"/>
    <x v="434"/>
    <n v="32006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x v="1"/>
    <s v="200k - 1m"/>
    <x v="434"/>
    <n v="32006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x v="1"/>
    <s v="200k - 1m"/>
    <x v="434"/>
    <n v="3200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x v="1"/>
    <s v="200k - 1m"/>
    <x v="434"/>
    <n v="32006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x v="1"/>
    <s v="200k - 1m"/>
    <x v="429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x v="1"/>
    <s v="200k - 1m"/>
    <x v="429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x v="1"/>
    <s v="200k - 1m"/>
    <x v="429"/>
    <n v="80308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x v="1"/>
    <s v="200k - 1m"/>
    <x v="429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x v="1"/>
    <s v="200k - 1m"/>
    <x v="429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x v="1"/>
    <s v="200k - 1m"/>
    <x v="429"/>
    <n v="803086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x v="1"/>
    <s v="200k - 1m"/>
    <x v="429"/>
    <n v="80308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x v="1"/>
    <s v="200k - 1m"/>
    <x v="429"/>
    <n v="803086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x v="1"/>
    <s v="200k - 1m"/>
    <x v="429"/>
    <n v="80308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x v="1"/>
    <s v="200k - 1m"/>
    <x v="429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x v="1"/>
    <s v="200k - 1m"/>
    <x v="429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x v="3"/>
    <s v="Over 1m"/>
    <x v="435"/>
    <n v="512189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x v="1"/>
    <s v="200k - 1m"/>
    <x v="436"/>
    <n v="72882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x v="1"/>
    <s v="200k - 1m"/>
    <x v="436"/>
    <n v="728825"/>
    <s v="641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x v="1"/>
    <s v="200k - 1m"/>
    <x v="436"/>
    <n v="728825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x v="3"/>
    <s v="Over 1m"/>
    <x v="435"/>
    <n v="5121892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x v="1"/>
    <s v="200k - 1m"/>
    <x v="437"/>
    <n v="366174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x v="1"/>
    <s v="200k - 1m"/>
    <x v="438"/>
    <n v="2357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x v="1"/>
    <s v="200k - 1m"/>
    <x v="438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x v="1"/>
    <s v="200k - 1m"/>
    <x v="438"/>
    <n v="23573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x v="3"/>
    <s v="Over 1m"/>
    <x v="439"/>
    <n v="4944332"/>
    <s v="11701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x v="3"/>
    <s v="Over 1m"/>
    <x v="439"/>
    <n v="4944332"/>
    <s v="11702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x v="1"/>
    <s v="200k - 1m"/>
    <x v="440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x v="1"/>
    <s v="200k - 1m"/>
    <x v="436"/>
    <n v="72882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x v="1"/>
    <s v="200k - 1m"/>
    <x v="436"/>
    <n v="728825"/>
    <s v="647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x v="1"/>
    <s v="200k - 1m"/>
    <x v="440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x v="2"/>
    <s v="50k - 200k"/>
    <x v="441"/>
    <n v="11042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x v="2"/>
    <s v="50k - 200k"/>
    <x v="441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x v="2"/>
    <s v="50k - 200k"/>
    <x v="441"/>
    <n v="110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x v="2"/>
    <s v="50k - 200k"/>
    <x v="442"/>
    <n v="19665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x v="2"/>
    <s v="50k - 200k"/>
    <x v="442"/>
    <n v="196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x v="2"/>
    <s v="50k - 200k"/>
    <x v="443"/>
    <n v="1713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x v="2"/>
    <s v="50k - 200k"/>
    <x v="443"/>
    <n v="1713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x v="2"/>
    <s v="50k - 200k"/>
    <x v="444"/>
    <n v="12640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x v="2"/>
    <s v="50k - 200k"/>
    <x v="444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x v="2"/>
    <s v="50k - 200k"/>
    <x v="444"/>
    <n v="12640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x v="2"/>
    <s v="50k - 200k"/>
    <x v="445"/>
    <n v="929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x v="2"/>
    <s v="50k - 200k"/>
    <x v="445"/>
    <n v="929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x v="2"/>
    <s v="50k - 200k"/>
    <x v="431"/>
    <n v="619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x v="2"/>
    <s v="50k - 200k"/>
    <x v="431"/>
    <n v="61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x v="2"/>
    <s v="50k - 200k"/>
    <x v="431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x v="2"/>
    <s v="50k - 200k"/>
    <x v="20"/>
    <n v="7816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x v="2"/>
    <s v="50k - 200k"/>
    <x v="446"/>
    <n v="10638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x v="2"/>
    <s v="50k - 200k"/>
    <x v="446"/>
    <n v="10638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x v="0"/>
    <s v="Under 50k"/>
    <x v="432"/>
    <n v="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x v="0"/>
    <s v="Under 50k"/>
    <x v="432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x v="0"/>
    <s v="Under 50k"/>
    <x v="43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x v="2"/>
    <s v="50k - 200k"/>
    <x v="447"/>
    <n v="13024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x v="2"/>
    <s v="50k - 200k"/>
    <x v="447"/>
    <n v="13024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x v="2"/>
    <s v="50k - 200k"/>
    <x v="448"/>
    <n v="172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x v="0"/>
    <s v="Under 50k"/>
    <x v="432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x v="0"/>
    <s v="Under 50k"/>
    <x v="432"/>
    <n v="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x v="0"/>
    <s v="Under 50k"/>
    <x v="432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x v="0"/>
    <s v="Under 50k"/>
    <x v="432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x v="0"/>
    <s v="Under 50k"/>
    <x v="43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x v="0"/>
    <s v="Under 50k"/>
    <x v="43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x v="3"/>
    <s v="Over 1m"/>
    <x v="435"/>
    <n v="512189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x v="3"/>
    <s v="Over 1m"/>
    <x v="435"/>
    <n v="5121892"/>
    <s v="11100"/>
    <s v="EP"/>
    <s v="ELECTRIC TRACKLESS TROLLEY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x v="3"/>
    <s v="Over 1m"/>
    <x v="439"/>
    <n v="494433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x v="3"/>
    <s v="Over 1m"/>
    <x v="439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x v="3"/>
    <s v="Over 1m"/>
    <x v="439"/>
    <n v="494433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x v="3"/>
    <s v="Over 1m"/>
    <x v="439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x v="3"/>
    <s v="Over 1m"/>
    <x v="439"/>
    <n v="4944332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x v="1"/>
    <s v="200k - 1m"/>
    <x v="440"/>
    <n v="2175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x v="1"/>
    <s v="200k - 1m"/>
    <x v="429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x v="1"/>
    <s v="200k - 1m"/>
    <x v="429"/>
    <n v="80308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x v="1"/>
    <s v="200k - 1m"/>
    <x v="429"/>
    <n v="80308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x v="1"/>
    <s v="200k - 1m"/>
    <x v="437"/>
    <n v="36617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x v="1"/>
    <s v="200k - 1m"/>
    <x v="437"/>
    <n v="36617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x v="1"/>
    <s v="200k - 1m"/>
    <x v="429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x v="3"/>
    <s v="Over 1m"/>
    <x v="435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x v="3"/>
    <s v="Over 1m"/>
    <x v="435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x v="2"/>
    <s v="50k - 200k"/>
    <x v="449"/>
    <n v="9888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x v="2"/>
    <s v="50k - 200k"/>
    <x v="450"/>
    <n v="7483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x v="2"/>
    <s v="50k - 200k"/>
    <x v="446"/>
    <n v="10638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x v="2"/>
    <s v="50k - 200k"/>
    <x v="441"/>
    <n v="1104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x v="2"/>
    <s v="50k - 200k"/>
    <x v="444"/>
    <n v="12640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x v="0"/>
    <s v="Under 50k"/>
    <x v="432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x v="2"/>
    <s v="50k - 200k"/>
    <x v="451"/>
    <n v="636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x v="2"/>
    <s v="50k - 200k"/>
    <x v="445"/>
    <n v="929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x v="2"/>
    <s v="50k - 200k"/>
    <x v="452"/>
    <n v="17003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x v="2"/>
    <s v="50k - 200k"/>
    <x v="431"/>
    <n v="6190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x v="2"/>
    <s v="50k - 200k"/>
    <x v="453"/>
    <n v="9039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x v="0"/>
    <s v="Under 50k"/>
    <x v="432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x v="0"/>
    <s v="Under 50k"/>
    <x v="432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x v="0"/>
    <s v="Under 50k"/>
    <x v="432"/>
    <n v="0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x v="2"/>
    <s v="50k - 200k"/>
    <x v="442"/>
    <n v="19665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x v="2"/>
    <s v="50k - 200k"/>
    <x v="454"/>
    <n v="14792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x v="2"/>
    <s v="50k - 200k"/>
    <x v="451"/>
    <n v="6368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x v="2"/>
    <s v="50k - 200k"/>
    <x v="445"/>
    <n v="92984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x v="0"/>
    <s v="Under 50k"/>
    <x v="432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x v="2"/>
    <s v="50k - 200k"/>
    <x v="455"/>
    <n v="1356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x v="2"/>
    <s v="50k - 200k"/>
    <x v="456"/>
    <n v="5282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x v="2"/>
    <s v="50k - 200k"/>
    <x v="20"/>
    <n v="7816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x v="2"/>
    <s v="50k - 200k"/>
    <x v="453"/>
    <n v="903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x v="2"/>
    <s v="50k - 200k"/>
    <x v="447"/>
    <n v="1302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x v="2"/>
    <s v="50k - 200k"/>
    <x v="454"/>
    <n v="1479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x v="2"/>
    <s v="50k - 200k"/>
    <x v="443"/>
    <n v="1713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x v="2"/>
    <s v="50k - 200k"/>
    <x v="458"/>
    <n v="1531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x v="1"/>
    <s v="200k - 1m"/>
    <x v="429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x v="1"/>
    <s v="200k - 1m"/>
    <x v="429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x v="1"/>
    <s v="200k - 1m"/>
    <x v="429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x v="1"/>
    <s v="200k - 1m"/>
    <x v="429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x v="1"/>
    <s v="200k - 1m"/>
    <x v="429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x v="1"/>
    <s v="200k - 1m"/>
    <x v="429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x v="1"/>
    <s v="200k - 1m"/>
    <x v="429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x v="1"/>
    <s v="200k - 1m"/>
    <x v="429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x v="1"/>
    <s v="200k - 1m"/>
    <x v="429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x v="3"/>
    <s v="Over 1m"/>
    <x v="435"/>
    <n v="5121892"/>
    <s v="149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x v="3"/>
    <s v="Over 1m"/>
    <x v="435"/>
    <n v="5121892"/>
    <s v="11700"/>
    <s v="  "/>
    <m/>
    <s v="N"/>
    <s v="1224"/>
    <x v="4"/>
    <s v="12"/>
    <s v="Fixed Guideway"/>
    <s v="24"/>
    <s v="122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x v="3"/>
    <s v="Over 1m"/>
    <x v="435"/>
    <n v="5121892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x v="3"/>
    <s v="Over 1m"/>
    <x v="439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x v="3"/>
    <s v="Over 1m"/>
    <x v="439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x v="3"/>
    <s v="Over 1m"/>
    <x v="439"/>
    <n v="494433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x v="3"/>
    <s v="Over 1m"/>
    <x v="439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x v="3"/>
    <s v="Over 1m"/>
    <x v="439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x v="3"/>
    <s v="Over 1m"/>
    <x v="439"/>
    <n v="494433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x v="3"/>
    <s v="Over 1m"/>
    <x v="435"/>
    <n v="512189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x v="0"/>
    <s v="Under 50k"/>
    <x v="432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x v="0"/>
    <s v="Under 50k"/>
    <x v="432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x v="0"/>
    <s v="Under 50k"/>
    <x v="432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x v="0"/>
    <s v="Under 50k"/>
    <x v="432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x v="0"/>
    <s v="Under 50k"/>
    <x v="432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x v="0"/>
    <s v="Under 50k"/>
    <x v="432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x v="0"/>
    <s v="Under 50k"/>
    <x v="432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x v="0"/>
    <s v="Under 50k"/>
    <x v="432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x v="2"/>
    <s v="50k - 200k"/>
    <x v="431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x v="3"/>
    <s v="Over 1m"/>
    <x v="430"/>
    <n v="1758210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x v="3"/>
    <s v="Over 1m"/>
    <x v="430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x v="3"/>
    <s v="Over 1m"/>
    <x v="430"/>
    <n v="175821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x v="3"/>
    <s v="Over 1m"/>
    <x v="430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x v="3"/>
    <s v="Over 1m"/>
    <x v="430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x v="3"/>
    <s v="Over 1m"/>
    <x v="430"/>
    <n v="175821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x v="3"/>
    <s v="Over 1m"/>
    <x v="435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x v="3"/>
    <s v="Over 1m"/>
    <x v="435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x v="3"/>
    <s v="Over 1m"/>
    <x v="435"/>
    <n v="51218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x v="3"/>
    <s v="Over 1m"/>
    <x v="435"/>
    <n v="5121892"/>
    <s v="127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x v="2"/>
    <s v="50k - 200k"/>
    <x v="445"/>
    <n v="929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x v="2"/>
    <s v="50k - 200k"/>
    <x v="445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x v="2"/>
    <s v="50k - 200k"/>
    <x v="445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x v="2"/>
    <s v="50k - 200k"/>
    <x v="445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x v="2"/>
    <s v="50k - 200k"/>
    <x v="445"/>
    <n v="929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x v="1"/>
    <s v="200k - 1m"/>
    <x v="436"/>
    <n v="728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x v="1"/>
    <s v="200k - 1m"/>
    <x v="436"/>
    <n v="728825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x v="2"/>
    <s v="50k - 200k"/>
    <x v="443"/>
    <n v="17134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x v="2"/>
    <s v="50k - 200k"/>
    <x v="443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x v="1"/>
    <s v="200k - 1m"/>
    <x v="438"/>
    <n v="23573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x v="1"/>
    <s v="200k - 1m"/>
    <x v="438"/>
    <n v="2357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x v="2"/>
    <s v="50k - 200k"/>
    <x v="444"/>
    <n v="126405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x v="2"/>
    <s v="50k - 200k"/>
    <x v="444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x v="2"/>
    <s v="50k - 200k"/>
    <x v="444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x v="2"/>
    <s v="50k - 200k"/>
    <x v="444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x v="2"/>
    <s v="50k - 200k"/>
    <x v="444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x v="2"/>
    <s v="50k - 200k"/>
    <x v="457"/>
    <n v="99437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x v="2"/>
    <s v="50k - 200k"/>
    <x v="457"/>
    <n v="994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x v="2"/>
    <s v="50k - 200k"/>
    <x v="457"/>
    <n v="994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x v="2"/>
    <s v="50k - 200k"/>
    <x v="457"/>
    <n v="9943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x v="1"/>
    <s v="200k - 1m"/>
    <x v="437"/>
    <n v="36617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x v="1"/>
    <s v="200k - 1m"/>
    <x v="437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x v="1"/>
    <s v="200k - 1m"/>
    <x v="437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x v="1"/>
    <s v="200k - 1m"/>
    <x v="437"/>
    <n v="36617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x v="1"/>
    <s v="200k - 1m"/>
    <x v="437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x v="1"/>
    <s v="200k - 1m"/>
    <x v="437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x v="1"/>
    <s v="200k - 1m"/>
    <x v="437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x v="1"/>
    <s v="200k - 1m"/>
    <x v="437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x v="2"/>
    <s v="50k - 200k"/>
    <x v="450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x v="2"/>
    <s v="50k - 200k"/>
    <x v="450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x v="2"/>
    <s v="50k - 200k"/>
    <x v="450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x v="2"/>
    <s v="50k - 200k"/>
    <x v="451"/>
    <n v="63683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x v="2"/>
    <s v="50k - 200k"/>
    <x v="451"/>
    <n v="63683"/>
    <s v="11300"/>
    <s v="  "/>
    <m/>
    <s v="N"/>
    <s v="1136"/>
    <x v="0"/>
    <n v="11"/>
    <s v="Bus"/>
    <s v="36"/>
    <s v="113"/>
    <s v="Lease"/>
    <s v="02"/>
    <s v="Station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x v="2"/>
    <s v="50k - 200k"/>
    <x v="451"/>
    <n v="636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x v="2"/>
    <s v="50k - 200k"/>
    <x v="451"/>
    <n v="636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x v="2"/>
    <s v="50k - 200k"/>
    <x v="451"/>
    <n v="636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x v="2"/>
    <s v="50k - 200k"/>
    <x v="451"/>
    <n v="6368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x v="2"/>
    <s v="50k - 200k"/>
    <x v="450"/>
    <n v="7483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x v="2"/>
    <s v="50k - 200k"/>
    <x v="450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x v="2"/>
    <s v="50k - 200k"/>
    <x v="450"/>
    <n v="7483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x v="2"/>
    <s v="50k - 200k"/>
    <x v="450"/>
    <n v="7483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x v="2"/>
    <s v="50k - 200k"/>
    <x v="450"/>
    <n v="74830"/>
    <s v="11700"/>
    <s v="  "/>
    <m/>
    <s v="N"/>
    <s v="1175"/>
    <x v="0"/>
    <n v="11"/>
    <s v="Bus"/>
    <s v="75"/>
    <s v="117"/>
    <s v="Real Estate (R/W)"/>
    <s v="98"/>
    <s v="Lease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x v="2"/>
    <s v="50k - 200k"/>
    <x v="450"/>
    <n v="7483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x v="2"/>
    <s v="50k - 200k"/>
    <x v="450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x v="2"/>
    <s v="50k - 200k"/>
    <x v="450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x v="1"/>
    <s v="200k - 1m"/>
    <x v="433"/>
    <n v="2176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x v="1"/>
    <s v="200k - 1m"/>
    <x v="433"/>
    <n v="2176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x v="3"/>
    <s v="Over 1m"/>
    <x v="459"/>
    <n v="1362416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x v="3"/>
    <s v="Over 1m"/>
    <x v="459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x v="3"/>
    <s v="Over 1m"/>
    <x v="459"/>
    <n v="13624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x v="3"/>
    <s v="Over 1m"/>
    <x v="459"/>
    <n v="136241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x v="1"/>
    <s v="200k - 1m"/>
    <x v="438"/>
    <n v="23573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x v="1"/>
    <s v="200k - 1m"/>
    <x v="460"/>
    <n v="237356"/>
    <s v="1142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x v="1"/>
    <s v="200k - 1m"/>
    <x v="460"/>
    <n v="2373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x v="1"/>
    <s v="200k - 1m"/>
    <x v="460"/>
    <n v="2373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x v="1"/>
    <s v="200k - 1m"/>
    <x v="460"/>
    <n v="237356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x v="2"/>
    <s v="50k - 200k"/>
    <x v="443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x v="2"/>
    <s v="50k - 200k"/>
    <x v="443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x v="1"/>
    <s v="200k - 1m"/>
    <x v="438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x v="3"/>
    <s v="Over 1m"/>
    <x v="439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x v="3"/>
    <s v="Over 1m"/>
    <x v="439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x v="3"/>
    <s v="Over 1m"/>
    <x v="439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x v="1"/>
    <s v="200k - 1m"/>
    <x v="429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x v="1"/>
    <s v="200k - 1m"/>
    <x v="429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x v="1"/>
    <s v="200k - 1m"/>
    <x v="429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x v="3"/>
    <s v="Over 1m"/>
    <x v="439"/>
    <n v="494433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x v="3"/>
    <s v="Over 1m"/>
    <x v="439"/>
    <n v="494433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x v="3"/>
    <s v="Over 1m"/>
    <x v="439"/>
    <n v="494433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x v="3"/>
    <s v="Over 1m"/>
    <x v="439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x v="3"/>
    <s v="Over 1m"/>
    <x v="439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x v="3"/>
    <s v="Over 1m"/>
    <x v="439"/>
    <n v="49443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x v="3"/>
    <s v="Over 1m"/>
    <x v="439"/>
    <n v="494433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x v="3"/>
    <s v="Over 1m"/>
    <x v="439"/>
    <n v="49443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x v="3"/>
    <s v="Over 1m"/>
    <x v="439"/>
    <n v="4944332"/>
    <s v="11200"/>
    <s v="  "/>
    <m/>
    <s v="N"/>
    <s v="1122"/>
    <x v="0"/>
    <n v="11"/>
    <s v="Bus"/>
    <s v="22"/>
    <s v="112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x v="3"/>
    <s v="Over 1m"/>
    <x v="439"/>
    <n v="49443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x v="3"/>
    <s v="Over 1m"/>
    <x v="439"/>
    <n v="4944332"/>
    <s v="11200"/>
    <s v="  "/>
    <m/>
    <s v="N"/>
    <s v="1121"/>
    <x v="0"/>
    <n v="11"/>
    <s v="Bus"/>
    <s v="21"/>
    <s v="112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x v="3"/>
    <s v="Over 1m"/>
    <x v="439"/>
    <n v="49443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x v="3"/>
    <s v="Over 1m"/>
    <x v="439"/>
    <n v="494433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x v="2"/>
    <s v="50k - 200k"/>
    <x v="456"/>
    <n v="5282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x v="2"/>
    <s v="50k - 200k"/>
    <x v="456"/>
    <n v="5282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x v="2"/>
    <s v="50k - 200k"/>
    <x v="456"/>
    <n v="528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x v="2"/>
    <s v="50k - 200k"/>
    <x v="445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x v="2"/>
    <s v="50k - 200k"/>
    <x v="445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x v="2"/>
    <s v="50k - 200k"/>
    <x v="445"/>
    <n v="929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x v="1"/>
    <s v="200k - 1m"/>
    <x v="438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x v="0"/>
    <s v="Under 50k"/>
    <x v="432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x v="1"/>
    <s v="200k - 1m"/>
    <x v="437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x v="1"/>
    <s v="200k - 1m"/>
    <x v="437"/>
    <n v="36617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x v="1"/>
    <s v="200k - 1m"/>
    <x v="437"/>
    <n v="3661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x v="1"/>
    <s v="200k - 1m"/>
    <x v="437"/>
    <n v="36617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x v="1"/>
    <s v="200k - 1m"/>
    <x v="437"/>
    <n v="36617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x v="1"/>
    <s v="200k - 1m"/>
    <x v="433"/>
    <n v="21763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x v="1"/>
    <s v="200k - 1m"/>
    <x v="433"/>
    <n v="21763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x v="1"/>
    <s v="200k - 1m"/>
    <x v="433"/>
    <n v="21763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x v="1"/>
    <s v="200k - 1m"/>
    <x v="433"/>
    <n v="2176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x v="3"/>
    <s v="Over 1m"/>
    <x v="430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x v="3"/>
    <s v="Over 1m"/>
    <x v="430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x v="1"/>
    <s v="200k - 1m"/>
    <x v="429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x v="1"/>
    <s v="200k - 1m"/>
    <x v="429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x v="1"/>
    <s v="200k - 1m"/>
    <x v="429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x v="3"/>
    <s v="Over 1m"/>
    <x v="459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x v="3"/>
    <s v="Over 1m"/>
    <x v="459"/>
    <n v="13624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x v="2"/>
    <s v="50k - 200k"/>
    <x v="441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x v="2"/>
    <s v="50k - 200k"/>
    <x v="441"/>
    <n v="11042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x v="2"/>
    <s v="50k - 200k"/>
    <x v="441"/>
    <n v="1104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x v="2"/>
    <s v="50k - 200k"/>
    <x v="441"/>
    <n v="1104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x v="0"/>
    <s v="Under 50k"/>
    <x v="432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x v="0"/>
    <s v="Under 50k"/>
    <x v="432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x v="1"/>
    <s v="200k - 1m"/>
    <x v="437"/>
    <n v="36617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x v="1"/>
    <s v="200k - 1m"/>
    <x v="437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x v="1"/>
    <s v="200k - 1m"/>
    <x v="437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x v="1"/>
    <s v="200k - 1m"/>
    <x v="437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x v="1"/>
    <s v="200k - 1m"/>
    <x v="437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x v="1"/>
    <s v="200k - 1m"/>
    <x v="437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x v="1"/>
    <s v="200k - 1m"/>
    <x v="437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x v="2"/>
    <s v="50k - 200k"/>
    <x v="444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x v="2"/>
    <s v="50k - 200k"/>
    <x v="444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x v="2"/>
    <s v="50k - 200k"/>
    <x v="444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x v="2"/>
    <s v="50k - 200k"/>
    <x v="444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x v="3"/>
    <s v="Over 1m"/>
    <x v="435"/>
    <n v="512189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x v="3"/>
    <s v="Over 1m"/>
    <x v="435"/>
    <n v="512189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x v="3"/>
    <s v="Over 1m"/>
    <x v="435"/>
    <n v="512189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x v="3"/>
    <s v="Over 1m"/>
    <x v="435"/>
    <n v="512189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x v="3"/>
    <s v="Over 1m"/>
    <x v="435"/>
    <n v="51218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x v="3"/>
    <s v="Over 1m"/>
    <x v="435"/>
    <n v="512189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x v="2"/>
    <s v="50k - 200k"/>
    <x v="449"/>
    <n v="988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x v="2"/>
    <s v="50k - 200k"/>
    <x v="449"/>
    <n v="988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x v="2"/>
    <s v="50k - 200k"/>
    <x v="449"/>
    <n v="988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x v="2"/>
    <s v="50k - 200k"/>
    <x v="449"/>
    <n v="988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x v="2"/>
    <s v="50k - 200k"/>
    <x v="449"/>
    <n v="988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x v="2"/>
    <s v="50k - 200k"/>
    <x v="445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x v="2"/>
    <s v="50k - 200k"/>
    <x v="445"/>
    <n v="9298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x v="2"/>
    <s v="50k - 200k"/>
    <x v="445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x v="2"/>
    <s v="50k - 200k"/>
    <x v="445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x v="1"/>
    <s v="200k - 1m"/>
    <x v="440"/>
    <n v="21758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x v="1"/>
    <s v="200k - 1m"/>
    <x v="440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x v="1"/>
    <s v="200k - 1m"/>
    <x v="440"/>
    <n v="21758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x v="1"/>
    <s v="200k - 1m"/>
    <x v="440"/>
    <n v="2175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x v="3"/>
    <s v="Over 1m"/>
    <x v="435"/>
    <n v="5121892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x v="3"/>
    <s v="Over 1m"/>
    <x v="435"/>
    <n v="5121892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x v="3"/>
    <s v="Over 1m"/>
    <x v="435"/>
    <n v="5121892"/>
    <s v="12100"/>
    <s v="DF"/>
    <s v="DIESEL"/>
    <s v="N"/>
    <s v="1213"/>
    <x v="4"/>
    <n v="12"/>
    <s v="Fixed Guideway"/>
    <s v="13"/>
    <s v="121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x v="3"/>
    <s v="Over 1m"/>
    <x v="439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x v="3"/>
    <s v="Over 1m"/>
    <x v="439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x v="3"/>
    <s v="Over 1m"/>
    <x v="439"/>
    <n v="4944332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x v="3"/>
    <s v="Over 1m"/>
    <x v="439"/>
    <n v="4944332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x v="3"/>
    <s v="Over 1m"/>
    <x v="439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x v="3"/>
    <s v="Over 1m"/>
    <x v="439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x v="1"/>
    <s v="200k - 1m"/>
    <x v="437"/>
    <n v="3661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x v="3"/>
    <s v="Over 1m"/>
    <x v="439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x v="3"/>
    <s v="Over 1m"/>
    <x v="439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x v="3"/>
    <s v="Over 1m"/>
    <x v="439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x v="3"/>
    <s v="Over 1m"/>
    <x v="439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x v="2"/>
    <s v="50k - 200k"/>
    <x v="450"/>
    <n v="74830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x v="1"/>
    <s v="200k - 1m"/>
    <x v="433"/>
    <n v="21763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x v="1"/>
    <s v="200k - 1m"/>
    <x v="429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x v="2"/>
    <s v="50k - 200k"/>
    <x v="456"/>
    <n v="5282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x v="2"/>
    <s v="50k - 200k"/>
    <x v="456"/>
    <n v="5282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x v="1"/>
    <s v="200k - 1m"/>
    <x v="429"/>
    <n v="80308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x v="3"/>
    <s v="Over 1m"/>
    <x v="430"/>
    <n v="1758210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x v="3"/>
    <s v="Over 1m"/>
    <x v="430"/>
    <n v="175821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x v="3"/>
    <s v="Over 1m"/>
    <x v="430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x v="3"/>
    <s v="Over 1m"/>
    <x v="430"/>
    <n v="175821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x v="3"/>
    <s v="Over 1m"/>
    <x v="430"/>
    <n v="1758210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x v="1"/>
    <s v="200k - 1m"/>
    <x v="429"/>
    <n v="803086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x v="1"/>
    <s v="200k - 1m"/>
    <x v="429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x v="1"/>
    <s v="200k - 1m"/>
    <x v="461"/>
    <n v="482819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x v="1"/>
    <s v="200k - 1m"/>
    <x v="461"/>
    <n v="482819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x v="1"/>
    <s v="200k - 1m"/>
    <x v="461"/>
    <n v="482819"/>
    <s v="14008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x v="3"/>
    <s v="Over 1m"/>
    <x v="462"/>
    <n v="10212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x v="3"/>
    <s v="Over 1m"/>
    <x v="462"/>
    <n v="102124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x v="3"/>
    <s v="Over 1m"/>
    <x v="462"/>
    <n v="1021243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x v="3"/>
    <s v="Over 1m"/>
    <x v="462"/>
    <n v="1021243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x v="3"/>
    <s v="Over 1m"/>
    <x v="462"/>
    <n v="1021243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x v="3"/>
    <s v="Over 1m"/>
    <x v="462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x v="3"/>
    <s v="Over 1m"/>
    <x v="462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x v="3"/>
    <s v="Over 1m"/>
    <x v="462"/>
    <n v="1021243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x v="1"/>
    <s v="200k - 1m"/>
    <x v="461"/>
    <n v="4828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x v="1"/>
    <s v="200k - 1m"/>
    <x v="461"/>
    <n v="482819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x v="1"/>
    <s v="200k - 1m"/>
    <x v="461"/>
    <n v="482819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x v="1"/>
    <s v="200k - 1m"/>
    <x v="461"/>
    <n v="482819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x v="1"/>
    <s v="200k - 1m"/>
    <x v="461"/>
    <n v="4828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x v="1"/>
    <s v="200k - 1m"/>
    <x v="461"/>
    <n v="482819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x v="1"/>
    <s v="200k - 1m"/>
    <x v="463"/>
    <n v="54602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x v="1"/>
    <s v="200k - 1m"/>
    <x v="463"/>
    <n v="54602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x v="1"/>
    <s v="200k - 1m"/>
    <x v="463"/>
    <n v="546026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x v="1"/>
    <s v="200k - 1m"/>
    <x v="463"/>
    <n v="546026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x v="1"/>
    <s v="200k - 1m"/>
    <x v="463"/>
    <n v="546026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x v="1"/>
    <s v="200k - 1m"/>
    <x v="463"/>
    <n v="546026"/>
    <s v="11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x v="1"/>
    <s v="200k - 1m"/>
    <x v="463"/>
    <n v="5460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x v="1"/>
    <s v="200k - 1m"/>
    <x v="463"/>
    <n v="54602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x v="0"/>
    <s v="Under 50k"/>
    <x v="46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x v="0"/>
    <s v="Under 50k"/>
    <x v="46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x v="0"/>
    <s v="Under 50k"/>
    <x v="46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x v="2"/>
    <s v="50k - 200k"/>
    <x v="465"/>
    <n v="9498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x v="2"/>
    <s v="50k - 200k"/>
    <x v="465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x v="2"/>
    <s v="50k - 200k"/>
    <x v="466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x v="2"/>
    <s v="50k - 200k"/>
    <x v="466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x v="0"/>
    <s v="Under 50k"/>
    <x v="46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x v="0"/>
    <s v="Under 50k"/>
    <x v="46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x v="0"/>
    <s v="Under 50k"/>
    <x v="464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x v="0"/>
    <s v="Under 50k"/>
    <x v="464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x v="0"/>
    <s v="Under 50k"/>
    <x v="464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x v="0"/>
    <s v="Under 50k"/>
    <x v="464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x v="0"/>
    <s v="Under 50k"/>
    <x v="46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x v="0"/>
    <s v="Under 50k"/>
    <x v="464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x v="0"/>
    <s v="Under 50k"/>
    <x v="46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x v="0"/>
    <s v="Under 50k"/>
    <x v="46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x v="0"/>
    <s v="Under 50k"/>
    <x v="46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x v="0"/>
    <s v="Under 50k"/>
    <x v="46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x v="0"/>
    <s v="Under 50k"/>
    <x v="464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x v="0"/>
    <s v="Under 50k"/>
    <x v="464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x v="0"/>
    <s v="Under 50k"/>
    <x v="46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x v="0"/>
    <s v="Under 50k"/>
    <x v="464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x v="2"/>
    <s v="50k - 200k"/>
    <x v="465"/>
    <n v="949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x v="3"/>
    <s v="Over 1m"/>
    <x v="462"/>
    <n v="1021243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x v="1"/>
    <s v="200k - 1m"/>
    <x v="461"/>
    <n v="48281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x v="1"/>
    <s v="200k - 1m"/>
    <x v="463"/>
    <n v="54602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x v="0"/>
    <s v="Under 50k"/>
    <x v="464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x v="0"/>
    <s v="Under 50k"/>
    <x v="464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x v="2"/>
    <s v="50k - 200k"/>
    <x v="466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x v="2"/>
    <s v="50k - 200k"/>
    <x v="466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x v="2"/>
    <s v="50k - 200k"/>
    <x v="466"/>
    <n v="983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x v="2"/>
    <s v="50k - 200k"/>
    <x v="466"/>
    <n v="983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x v="2"/>
    <s v="50k - 200k"/>
    <x v="466"/>
    <n v="98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x v="2"/>
    <s v="50k - 200k"/>
    <x v="466"/>
    <n v="9837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x v="2"/>
    <s v="50k - 200k"/>
    <x v="466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x v="2"/>
    <s v="50k - 200k"/>
    <x v="466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x v="2"/>
    <s v="50k - 200k"/>
    <x v="466"/>
    <n v="983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x v="2"/>
    <s v="50k - 200k"/>
    <x v="465"/>
    <n v="9498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x v="2"/>
    <s v="50k - 200k"/>
    <x v="465"/>
    <n v="9498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x v="2"/>
    <s v="50k - 200k"/>
    <x v="465"/>
    <n v="9498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x v="2"/>
    <s v="50k - 200k"/>
    <x v="465"/>
    <n v="94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x v="2"/>
    <s v="50k - 200k"/>
    <x v="465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x v="2"/>
    <s v="50k - 200k"/>
    <x v="465"/>
    <n v="9498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x v="3"/>
    <s v="Over 1m"/>
    <x v="462"/>
    <n v="102124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x v="1"/>
    <s v="200k - 1m"/>
    <x v="461"/>
    <n v="4828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x v="1"/>
    <s v="200k - 1m"/>
    <x v="463"/>
    <n v="54602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x v="3"/>
    <s v="Over 1m"/>
    <x v="462"/>
    <n v="102124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x v="1"/>
    <s v="200k - 1m"/>
    <x v="461"/>
    <n v="48281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x v="1"/>
    <s v="200k - 1m"/>
    <x v="463"/>
    <n v="54602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x v="3"/>
    <s v="Over 1m"/>
    <x v="462"/>
    <n v="1021243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x v="1"/>
    <s v="200k - 1m"/>
    <x v="461"/>
    <n v="4828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x v="1"/>
    <s v="200k - 1m"/>
    <x v="463"/>
    <n v="54602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x v="3"/>
    <s v="Over 1m"/>
    <x v="462"/>
    <n v="1021243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x v="1"/>
    <s v="200k - 1m"/>
    <x v="461"/>
    <n v="482819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x v="1"/>
    <s v="200k - 1m"/>
    <x v="463"/>
    <n v="546026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x v="3"/>
    <s v="Over 1m"/>
    <x v="462"/>
    <n v="102124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x v="1"/>
    <s v="200k - 1m"/>
    <x v="461"/>
    <n v="4828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x v="1"/>
    <s v="200k - 1m"/>
    <x v="463"/>
    <n v="54602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x v="3"/>
    <s v="Over 1m"/>
    <x v="462"/>
    <n v="102124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x v="1"/>
    <s v="200k - 1m"/>
    <x v="461"/>
    <n v="4828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x v="1"/>
    <s v="200k - 1m"/>
    <x v="463"/>
    <n v="54602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x v="3"/>
    <s v="Over 1m"/>
    <x v="462"/>
    <n v="102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x v="1"/>
    <s v="200k - 1m"/>
    <x v="461"/>
    <n v="4828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x v="1"/>
    <s v="200k - 1m"/>
    <x v="463"/>
    <n v="54602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x v="3"/>
    <s v="Over 1m"/>
    <x v="462"/>
    <n v="102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x v="1"/>
    <s v="200k - 1m"/>
    <x v="461"/>
    <n v="4828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x v="1"/>
    <s v="200k - 1m"/>
    <x v="463"/>
    <n v="54602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x v="3"/>
    <s v="Over 1m"/>
    <x v="462"/>
    <n v="102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x v="1"/>
    <s v="200k - 1m"/>
    <x v="461"/>
    <n v="4828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x v="1"/>
    <s v="200k - 1m"/>
    <x v="463"/>
    <n v="54602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x v="3"/>
    <s v="Over 1m"/>
    <x v="462"/>
    <n v="102124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x v="1"/>
    <s v="200k - 1m"/>
    <x v="461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x v="1"/>
    <s v="200k - 1m"/>
    <x v="461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x v="1"/>
    <s v="200k - 1m"/>
    <x v="463"/>
    <n v="54602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x v="0"/>
    <s v="Under 50k"/>
    <x v="101"/>
    <n v="0"/>
    <s v="510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x v="3"/>
    <s v="Over 1m"/>
    <x v="77"/>
    <n v="4586770"/>
    <s v="14000"/>
    <s v="EP"/>
    <s v="ELECTRIC TRACKLESS TROLLEY"/>
    <s v="N"/>
    <s v="1311"/>
    <x v="7"/>
    <n v="13"/>
    <s v="New Starts"/>
    <s v="11"/>
    <s v="131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x v="3"/>
    <s v="Over 1m"/>
    <x v="77"/>
    <n v="4586770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x v="3"/>
    <s v="Over 1m"/>
    <x v="77"/>
    <n v="4586770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x v="3"/>
    <s v="Over 1m"/>
    <x v="77"/>
    <n v="458677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x v="3"/>
    <s v="Over 1m"/>
    <x v="77"/>
    <n v="458677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x v="3"/>
    <s v="Over 1m"/>
    <x v="77"/>
    <n v="4586770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x v="3"/>
    <s v="Over 1m"/>
    <x v="77"/>
    <n v="4586770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x v="3"/>
    <s v="Over 1m"/>
    <x v="77"/>
    <n v="458677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x v="3"/>
    <s v="Over 1m"/>
    <x v="77"/>
    <n v="4586770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x v="3"/>
    <s v="Over 1m"/>
    <x v="77"/>
    <n v="4586770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x v="3"/>
    <s v="Over 1m"/>
    <x v="93"/>
    <n v="143966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x v="3"/>
    <s v="Over 1m"/>
    <x v="93"/>
    <n v="1439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x v="3"/>
    <s v="Over 1m"/>
    <x v="93"/>
    <n v="1439666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x v="3"/>
    <s v="Over 1m"/>
    <x v="93"/>
    <n v="143966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x v="3"/>
    <s v="Over 1m"/>
    <x v="93"/>
    <n v="1439666"/>
    <s v="11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x v="3"/>
    <s v="Over 1m"/>
    <x v="93"/>
    <n v="1439666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x v="3"/>
    <s v="Over 1m"/>
    <x v="93"/>
    <n v="143966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x v="0"/>
    <s v="Under 50k"/>
    <x v="101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x v="3"/>
    <s v="Over 1m"/>
    <x v="93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x v="3"/>
    <s v="Over 1m"/>
    <x v="93"/>
    <n v="143966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x v="3"/>
    <s v="Over 1m"/>
    <x v="93"/>
    <n v="14396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x v="3"/>
    <s v="Over 1m"/>
    <x v="93"/>
    <n v="14396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x v="1"/>
    <s v="200k - 1m"/>
    <x v="467"/>
    <n v="9535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x v="1"/>
    <s v="200k - 1m"/>
    <x v="467"/>
    <n v="9535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x v="1"/>
    <s v="200k - 1m"/>
    <x v="467"/>
    <n v="9535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x v="1"/>
    <s v="200k - 1m"/>
    <x v="467"/>
    <n v="9535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x v="1"/>
    <s v="200k - 1m"/>
    <x v="468"/>
    <n v="2101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x v="2"/>
    <s v="50k - 200k"/>
    <x v="469"/>
    <n v="1166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x v="2"/>
    <s v="50k - 200k"/>
    <x v="469"/>
    <n v="1166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x v="2"/>
    <s v="50k - 200k"/>
    <x v="469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x v="2"/>
    <s v="50k - 200k"/>
    <x v="471"/>
    <n v="14123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x v="2"/>
    <s v="50k - 200k"/>
    <x v="471"/>
    <n v="14123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x v="2"/>
    <s v="50k - 200k"/>
    <x v="472"/>
    <n v="885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x v="2"/>
    <s v="50k - 200k"/>
    <x v="472"/>
    <n v="885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x v="2"/>
    <s v="50k - 200k"/>
    <x v="473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x v="2"/>
    <s v="50k - 200k"/>
    <x v="474"/>
    <n v="667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x v="2"/>
    <s v="50k - 200k"/>
    <x v="475"/>
    <n v="566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x v="0"/>
    <s v="Under 50k"/>
    <x v="101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x v="0"/>
    <s v="Under 50k"/>
    <x v="101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x v="0"/>
    <s v="Under 50k"/>
    <x v="101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x v="0"/>
    <s v="Under 50k"/>
    <x v="101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x v="0"/>
    <s v="Under 50k"/>
    <x v="101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x v="0"/>
    <s v="Under 50k"/>
    <x v="1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x v="0"/>
    <s v="Under 50k"/>
    <x v="10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x v="0"/>
    <s v="Under 50k"/>
    <x v="101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x v="0"/>
    <s v="Under 50k"/>
    <x v="101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x v="0"/>
    <s v="Under 50k"/>
    <x v="101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x v="0"/>
    <s v="Under 50k"/>
    <x v="101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x v="0"/>
    <s v="Under 50k"/>
    <x v="101"/>
    <n v="0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x v="0"/>
    <s v="Under 50k"/>
    <x v="101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x v="0"/>
    <s v="Under 50k"/>
    <x v="1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x v="0"/>
    <s v="Under 50k"/>
    <x v="10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x v="0"/>
    <s v="Under 50k"/>
    <x v="101"/>
    <n v="0"/>
    <s v="648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x v="0"/>
    <s v="Under 50k"/>
    <x v="101"/>
    <n v="0"/>
    <s v="648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x v="0"/>
    <s v="Under 50k"/>
    <x v="101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x v="0"/>
    <s v="Under 50k"/>
    <x v="101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x v="0"/>
    <s v="Under 50k"/>
    <x v="101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x v="1"/>
    <s v="200k - 1m"/>
    <x v="468"/>
    <n v="210111"/>
    <s v="441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x v="1"/>
    <s v="200k - 1m"/>
    <x v="468"/>
    <n v="210111"/>
    <s v="4416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x v="1"/>
    <s v="200k - 1m"/>
    <x v="468"/>
    <n v="210111"/>
    <s v="44110"/>
    <s v="  "/>
    <m/>
    <s v="N"/>
    <s v="7010"/>
    <x v="13"/>
    <n v="70"/>
    <s v="University Research"/>
    <s v="10"/>
    <s v="701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x v="1"/>
    <s v="200k - 1m"/>
    <x v="468"/>
    <n v="210111"/>
    <s v="44110"/>
    <s v="  "/>
    <m/>
    <s v="N"/>
    <s v="7030"/>
    <x v="13"/>
    <n v="70"/>
    <s v="University Research"/>
    <s v="30"/>
    <s v="70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x v="1"/>
    <s v="200k - 1m"/>
    <x v="468"/>
    <n v="210111"/>
    <s v="4410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x v="1"/>
    <s v="200k - 1m"/>
    <x v="468"/>
    <n v="210111"/>
    <s v="4411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x v="0"/>
    <s v="Under 50k"/>
    <x v="101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x v="0"/>
    <s v="Under 50k"/>
    <x v="101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x v="0"/>
    <s v="Under 50k"/>
    <x v="101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x v="0"/>
    <s v="Under 50k"/>
    <x v="101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x v="0"/>
    <s v="Under 50k"/>
    <x v="101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x v="0"/>
    <s v="Under 50k"/>
    <x v="101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x v="0"/>
    <s v="Under 50k"/>
    <x v="101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x v="3"/>
    <s v="Over 1m"/>
    <x v="77"/>
    <n v="4586770"/>
    <s v="51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x v="0"/>
    <s v="Under 50k"/>
    <x v="101"/>
    <n v="0"/>
    <s v="62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x v="0"/>
    <s v="Under 50k"/>
    <x v="101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x v="0"/>
    <s v="Under 50k"/>
    <x v="101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x v="0"/>
    <s v="Under 50k"/>
    <x v="101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x v="0"/>
    <s v="Under 50k"/>
    <x v="101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x v="0"/>
    <s v="Under 50k"/>
    <x v="105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x v="0"/>
    <s v="Under 50k"/>
    <x v="101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x v="0"/>
    <s v="Under 50k"/>
    <x v="105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x v="0"/>
    <s v="Under 50k"/>
    <x v="101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x v="0"/>
    <s v="Under 50k"/>
    <x v="101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x v="0"/>
    <s v="Under 50k"/>
    <x v="101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x v="2"/>
    <s v="50k - 200k"/>
    <x v="469"/>
    <n v="11663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x v="3"/>
    <s v="Over 1m"/>
    <x v="93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x v="3"/>
    <s v="Over 1m"/>
    <x v="93"/>
    <n v="14396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x v="3"/>
    <s v="Over 1m"/>
    <x v="93"/>
    <n v="143966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x v="1"/>
    <s v="200k - 1m"/>
    <x v="467"/>
    <n v="95355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x v="1"/>
    <s v="200k - 1m"/>
    <x v="467"/>
    <n v="95355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x v="1"/>
    <s v="200k - 1m"/>
    <x v="467"/>
    <n v="95355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x v="1"/>
    <s v="200k - 1m"/>
    <x v="467"/>
    <n v="953556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x v="1"/>
    <s v="200k - 1m"/>
    <x v="468"/>
    <n v="21011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x v="1"/>
    <s v="200k - 1m"/>
    <x v="468"/>
    <n v="21011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x v="1"/>
    <s v="200k - 1m"/>
    <x v="468"/>
    <n v="2101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x v="1"/>
    <s v="200k - 1m"/>
    <x v="468"/>
    <n v="210111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x v="0"/>
    <s v="Under 50k"/>
    <x v="101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x v="0"/>
    <s v="Under 50k"/>
    <x v="101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x v="3"/>
    <s v="Over 1m"/>
    <x v="93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x v="3"/>
    <s v="Over 1m"/>
    <x v="93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x v="3"/>
    <s v="Over 1m"/>
    <x v="93"/>
    <n v="143966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x v="3"/>
    <s v="Over 1m"/>
    <x v="93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x v="3"/>
    <s v="Over 1m"/>
    <x v="93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x v="1"/>
    <s v="200k - 1m"/>
    <x v="467"/>
    <n v="95355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x v="1"/>
    <s v="200k - 1m"/>
    <x v="467"/>
    <n v="953556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x v="1"/>
    <s v="200k - 1m"/>
    <x v="467"/>
    <n v="95355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x v="1"/>
    <s v="200k - 1m"/>
    <x v="467"/>
    <n v="95355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x v="0"/>
    <s v="Under 50k"/>
    <x v="101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x v="0"/>
    <s v="Under 50k"/>
    <x v="101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x v="0"/>
    <s v="Under 50k"/>
    <x v="101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x v="0"/>
    <s v="Under 50k"/>
    <x v="101"/>
    <n v="0"/>
    <s v="4418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x v="0"/>
    <s v="Under 50k"/>
    <x v="101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x v="0"/>
    <s v="Under 50k"/>
    <x v="101"/>
    <n v="0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x v="0"/>
    <s v="Under 50k"/>
    <x v="101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x v="0"/>
    <s v="Under 50k"/>
    <x v="101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x v="0"/>
    <s v="Under 50k"/>
    <x v="101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x v="3"/>
    <s v="Over 1m"/>
    <x v="93"/>
    <n v="1439666"/>
    <s v="11100"/>
    <s v="DF"/>
    <s v="DIESEL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x v="3"/>
    <s v="Over 1m"/>
    <x v="93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x v="3"/>
    <s v="Over 1m"/>
    <x v="93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x v="1"/>
    <s v="200k - 1m"/>
    <x v="468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x v="1"/>
    <s v="200k - 1m"/>
    <x v="468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x v="1"/>
    <s v="200k - 1m"/>
    <x v="468"/>
    <n v="21011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x v="1"/>
    <s v="200k - 1m"/>
    <x v="468"/>
    <n v="210111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x v="2"/>
    <s v="50k - 200k"/>
    <x v="473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x v="2"/>
    <s v="50k - 200k"/>
    <x v="474"/>
    <n v="667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x v="1"/>
    <s v="200k - 1m"/>
    <x v="467"/>
    <n v="9535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x v="1"/>
    <s v="200k - 1m"/>
    <x v="467"/>
    <n v="95355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x v="1"/>
    <s v="200k - 1m"/>
    <x v="467"/>
    <n v="95355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x v="1"/>
    <s v="200k - 1m"/>
    <x v="467"/>
    <n v="95355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x v="1"/>
    <s v="200k - 1m"/>
    <x v="467"/>
    <n v="953556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x v="1"/>
    <s v="200k - 1m"/>
    <x v="467"/>
    <n v="953556"/>
    <s v="11400"/>
    <s v="  "/>
    <m/>
    <s v="N"/>
    <s v="1143"/>
    <x v="5"/>
    <n v="11"/>
    <s v="Bus"/>
    <s v="43"/>
    <s v="114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x v="1"/>
    <s v="200k - 1m"/>
    <x v="467"/>
    <n v="95355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x v="1"/>
    <s v="200k - 1m"/>
    <x v="467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x v="1"/>
    <s v="200k - 1m"/>
    <x v="467"/>
    <n v="9535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x v="2"/>
    <s v="50k - 200k"/>
    <x v="472"/>
    <n v="885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x v="2"/>
    <s v="50k - 200k"/>
    <x v="476"/>
    <n v="7568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x v="2"/>
    <s v="50k - 200k"/>
    <x v="476"/>
    <n v="7568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x v="2"/>
    <s v="50k - 200k"/>
    <x v="476"/>
    <n v="756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x v="2"/>
    <s v="50k - 200k"/>
    <x v="473"/>
    <n v="6944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x v="2"/>
    <s v="50k - 200k"/>
    <x v="473"/>
    <n v="6944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x v="2"/>
    <s v="50k - 200k"/>
    <x v="474"/>
    <n v="667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x v="2"/>
    <s v="50k - 200k"/>
    <x v="475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x v="3"/>
    <s v="Over 1m"/>
    <x v="93"/>
    <n v="143966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x v="3"/>
    <s v="Over 1m"/>
    <x v="93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x v="3"/>
    <s v="Over 1m"/>
    <x v="93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x v="3"/>
    <s v="Over 1m"/>
    <x v="93"/>
    <n v="143966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x v="1"/>
    <s v="200k - 1m"/>
    <x v="468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x v="1"/>
    <s v="200k - 1m"/>
    <x v="467"/>
    <n v="953556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x v="1"/>
    <s v="200k - 1m"/>
    <x v="467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x v="1"/>
    <s v="200k - 1m"/>
    <x v="467"/>
    <n v="9535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x v="2"/>
    <s v="50k - 200k"/>
    <x v="469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x v="3"/>
    <s v="Over 1m"/>
    <x v="77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x v="3"/>
    <s v="Over 1m"/>
    <x v="77"/>
    <n v="4586770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x v="3"/>
    <s v="Over 1m"/>
    <x v="77"/>
    <n v="458677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x v="3"/>
    <s v="Over 1m"/>
    <x v="77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x v="3"/>
    <s v="Over 1m"/>
    <x v="77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x v="3"/>
    <s v="Over 1m"/>
    <x v="77"/>
    <n v="4586770"/>
    <s v="12400"/>
    <s v="  "/>
    <m/>
    <s v="N"/>
    <s v="1243"/>
    <x v="4"/>
    <n v="12"/>
    <s v="Fixed Guideway"/>
    <s v="43"/>
    <s v="124"/>
    <s v="Construction"/>
    <s v="04"/>
    <s v="Storage Facility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x v="3"/>
    <s v="Over 1m"/>
    <x v="77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x v="3"/>
    <s v="Over 1m"/>
    <x v="77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x v="3"/>
    <s v="Over 1m"/>
    <x v="77"/>
    <n v="458677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x v="3"/>
    <s v="Over 1m"/>
    <x v="77"/>
    <n v="4586770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x v="3"/>
    <s v="Over 1m"/>
    <x v="77"/>
    <n v="4586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x v="3"/>
    <s v="Over 1m"/>
    <x v="77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x v="2"/>
    <s v="50k - 200k"/>
    <x v="475"/>
    <n v="5661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x v="2"/>
    <s v="50k - 200k"/>
    <x v="475"/>
    <n v="5661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x v="2"/>
    <s v="50k - 200k"/>
    <x v="475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x v="2"/>
    <s v="50k - 200k"/>
    <x v="425"/>
    <n v="695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x v="1"/>
    <s v="200k - 1m"/>
    <x v="467"/>
    <n v="953556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x v="1"/>
    <s v="200k - 1m"/>
    <x v="467"/>
    <n v="95355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x v="1"/>
    <s v="200k - 1m"/>
    <x v="467"/>
    <n v="95355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x v="3"/>
    <s v="Over 1m"/>
    <x v="77"/>
    <n v="4586770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x v="3"/>
    <s v="Over 1m"/>
    <x v="77"/>
    <n v="458677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x v="3"/>
    <s v="Over 1m"/>
    <x v="77"/>
    <n v="4586770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x v="2"/>
    <s v="50k - 200k"/>
    <x v="476"/>
    <n v="7568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x v="2"/>
    <s v="50k - 200k"/>
    <x v="476"/>
    <n v="75689"/>
    <s v="11700"/>
    <s v="  "/>
    <m/>
    <s v="N"/>
    <s v="1176"/>
    <x v="0"/>
    <n v="11"/>
    <s v="Bus"/>
    <s v="76"/>
    <s v="117"/>
    <s v="Real Estate (Other)"/>
    <s v="94"/>
    <s v="Appraisal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x v="2"/>
    <s v="50k - 200k"/>
    <x v="476"/>
    <n v="75689"/>
    <s v="117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x v="2"/>
    <s v="50k - 200k"/>
    <x v="472"/>
    <n v="88542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x v="2"/>
    <s v="50k - 200k"/>
    <x v="472"/>
    <n v="8854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x v="2"/>
    <s v="50k - 200k"/>
    <x v="472"/>
    <n v="885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x v="2"/>
    <s v="50k - 200k"/>
    <x v="472"/>
    <n v="8854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x v="2"/>
    <s v="50k - 200k"/>
    <x v="472"/>
    <n v="88542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x v="2"/>
    <s v="50k - 200k"/>
    <x v="472"/>
    <n v="8854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x v="2"/>
    <s v="50k - 200k"/>
    <x v="476"/>
    <n v="75689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x v="2"/>
    <s v="50k - 200k"/>
    <x v="476"/>
    <n v="7568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x v="1"/>
    <s v="200k - 1m"/>
    <x v="467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x v="1"/>
    <s v="200k - 1m"/>
    <x v="467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x v="1"/>
    <s v="200k - 1m"/>
    <x v="467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x v="3"/>
    <s v="Over 1m"/>
    <x v="93"/>
    <n v="143966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x v="3"/>
    <s v="Over 1m"/>
    <x v="93"/>
    <n v="143966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x v="3"/>
    <s v="Over 1m"/>
    <x v="77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x v="3"/>
    <s v="Over 1m"/>
    <x v="77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x v="1"/>
    <s v="200k - 1m"/>
    <x v="468"/>
    <n v="2101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x v="2"/>
    <s v="50k - 200k"/>
    <x v="476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x v="2"/>
    <s v="50k - 200k"/>
    <x v="476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x v="3"/>
    <s v="Over 1m"/>
    <x v="77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x v="3"/>
    <s v="Over 1m"/>
    <x v="77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x v="2"/>
    <s v="50k - 200k"/>
    <x v="471"/>
    <n v="14123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x v="2"/>
    <s v="50k - 200k"/>
    <x v="476"/>
    <n v="756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x v="2"/>
    <s v="50k - 200k"/>
    <x v="476"/>
    <n v="7568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x v="2"/>
    <s v="50k - 200k"/>
    <x v="476"/>
    <n v="7568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x v="2"/>
    <s v="50k - 200k"/>
    <x v="476"/>
    <n v="7568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x v="2"/>
    <s v="50k - 200k"/>
    <x v="476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x v="2"/>
    <s v="50k - 200k"/>
    <x v="476"/>
    <n v="75689"/>
    <s v="113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x v="2"/>
    <s v="50k - 200k"/>
    <x v="476"/>
    <n v="7568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x v="2"/>
    <s v="50k - 200k"/>
    <x v="476"/>
    <n v="75689"/>
    <s v="11400"/>
    <s v="  "/>
    <m/>
    <s v="N"/>
    <s v="1144"/>
    <x v="5"/>
    <n v="11"/>
    <s v="Bus"/>
    <s v="44"/>
    <s v="114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x v="2"/>
    <s v="50k - 200k"/>
    <x v="476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x v="2"/>
    <s v="50k - 200k"/>
    <x v="476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x v="2"/>
    <s v="50k - 200k"/>
    <x v="476"/>
    <n v="7568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x v="2"/>
    <s v="50k - 200k"/>
    <x v="469"/>
    <n v="116636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x v="2"/>
    <s v="50k - 200k"/>
    <x v="469"/>
    <n v="11663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x v="2"/>
    <s v="50k - 200k"/>
    <x v="469"/>
    <n v="116636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x v="2"/>
    <s v="50k - 200k"/>
    <x v="469"/>
    <n v="11663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x v="3"/>
    <s v="Over 1m"/>
    <x v="77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x v="3"/>
    <s v="Over 1m"/>
    <x v="77"/>
    <n v="45867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x v="3"/>
    <s v="Over 1m"/>
    <x v="77"/>
    <n v="458677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x v="3"/>
    <s v="Over 1m"/>
    <x v="77"/>
    <n v="4586770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x v="2"/>
    <s v="50k - 200k"/>
    <x v="470"/>
    <n v="9235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x v="2"/>
    <s v="50k - 200k"/>
    <x v="470"/>
    <n v="92359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x v="2"/>
    <s v="50k - 200k"/>
    <x v="470"/>
    <n v="9235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x v="1"/>
    <s v="200k - 1m"/>
    <x v="467"/>
    <n v="95355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x v="2"/>
    <s v="50k - 200k"/>
    <x v="476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x v="2"/>
    <s v="50k - 200k"/>
    <x v="474"/>
    <n v="667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x v="2"/>
    <s v="50k - 200k"/>
    <x v="474"/>
    <n v="66784"/>
    <s v="114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x v="2"/>
    <s v="50k - 200k"/>
    <x v="474"/>
    <n v="6678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x v="2"/>
    <s v="50k - 200k"/>
    <x v="474"/>
    <n v="66784"/>
    <s v="1162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x v="2"/>
    <s v="50k - 200k"/>
    <x v="474"/>
    <n v="66784"/>
    <s v="116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x v="2"/>
    <s v="50k - 200k"/>
    <x v="471"/>
    <n v="14123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x v="2"/>
    <s v="50k - 200k"/>
    <x v="470"/>
    <n v="9235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x v="2"/>
    <s v="50k - 200k"/>
    <x v="470"/>
    <n v="9235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x v="2"/>
    <s v="50k - 200k"/>
    <x v="470"/>
    <n v="923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x v="2"/>
    <s v="50k - 200k"/>
    <x v="470"/>
    <n v="9235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x v="3"/>
    <s v="Over 1m"/>
    <x v="93"/>
    <n v="143966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x v="0"/>
    <s v="Under 50k"/>
    <x v="477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x v="2"/>
    <s v="50k - 200k"/>
    <x v="478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x v="2"/>
    <s v="50k - 200k"/>
    <x v="478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x v="2"/>
    <s v="50k - 200k"/>
    <x v="478"/>
    <n v="10874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x v="0"/>
    <s v="Under 50k"/>
    <x v="47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x v="0"/>
    <s v="Under 50k"/>
    <x v="477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x v="0"/>
    <s v="Under 50k"/>
    <x v="477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x v="0"/>
    <s v="Under 50k"/>
    <x v="47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x v="2"/>
    <s v="50k - 200k"/>
    <x v="478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x v="0"/>
    <s v="Under 50k"/>
    <x v="477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x v="0"/>
    <s v="Under 50k"/>
    <x v="47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x v="0"/>
    <s v="Under 50k"/>
    <x v="47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x v="0"/>
    <s v="Under 50k"/>
    <x v="477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x v="0"/>
    <s v="Under 50k"/>
    <x v="477"/>
    <n v="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x v="0"/>
    <s v="Under 50k"/>
    <x v="477"/>
    <n v="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x v="0"/>
    <s v="Under 50k"/>
    <x v="477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x v="2"/>
    <s v="50k - 200k"/>
    <x v="478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x v="0"/>
    <s v="Under 50k"/>
    <x v="477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x v="0"/>
    <s v="Under 50k"/>
    <x v="477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x v="0"/>
    <s v="Under 50k"/>
    <x v="477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x v="0"/>
    <s v="Under 50k"/>
    <x v="477"/>
    <n v="0"/>
    <s v="441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x v="0"/>
    <s v="Under 50k"/>
    <x v="477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x v="0"/>
    <s v="Under 50k"/>
    <x v="477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x v="0"/>
    <s v="Under 50k"/>
    <x v="477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x v="0"/>
    <s v="Under 50k"/>
    <x v="477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x v="0"/>
    <s v="Under 50k"/>
    <x v="477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x v="0"/>
    <s v="Under 50k"/>
    <x v="477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x v="0"/>
    <s v="Under 50k"/>
    <x v="477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x v="0"/>
    <s v="Under 50k"/>
    <x v="477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x v="0"/>
    <s v="Under 50k"/>
    <x v="477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x v="0"/>
    <s v="Under 50k"/>
    <x v="477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x v="0"/>
    <s v="Under 50k"/>
    <x v="477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x v="0"/>
    <s v="Under 50k"/>
    <x v="477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x v="0"/>
    <s v="Under 50k"/>
    <x v="477"/>
    <n v="0"/>
    <s v="600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x v="0"/>
    <s v="Under 50k"/>
    <x v="47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x v="0"/>
    <s v="Under 50k"/>
    <x v="477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x v="0"/>
    <s v="Under 50k"/>
    <x v="477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x v="2"/>
    <s v="50k - 200k"/>
    <x v="478"/>
    <n v="10874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x v="2"/>
    <s v="50k - 200k"/>
    <x v="478"/>
    <n v="10874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x v="2"/>
    <s v="50k - 200k"/>
    <x v="478"/>
    <n v="1087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x v="2"/>
    <s v="50k - 200k"/>
    <x v="478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x v="2"/>
    <s v="50k - 200k"/>
    <x v="478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x v="3"/>
    <s v="Over 1m"/>
    <x v="479"/>
    <n v="3059393"/>
    <s v="14990"/>
    <s v="  "/>
    <m/>
    <s v="N"/>
    <s v="1409"/>
    <x v="7"/>
    <s v="14"/>
    <s v="New Starts"/>
    <s v="09"/>
    <s v="140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x v="3"/>
    <s v="Over 1m"/>
    <x v="479"/>
    <n v="3059393"/>
    <s v="131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x v="3"/>
    <s v="Over 1m"/>
    <x v="479"/>
    <n v="3059393"/>
    <s v="149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x v="3"/>
    <s v="Over 1m"/>
    <x v="479"/>
    <n v="3059393"/>
    <s v="149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x v="3"/>
    <s v="Over 1m"/>
    <x v="479"/>
    <n v="3059393"/>
    <s v="149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x v="3"/>
    <s v="Over 1m"/>
    <x v="479"/>
    <n v="3059393"/>
    <s v="149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x v="3"/>
    <s v="Over 1m"/>
    <x v="479"/>
    <n v="3059393"/>
    <s v="149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x v="3"/>
    <s v="Over 1m"/>
    <x v="479"/>
    <n v="3059393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x v="3"/>
    <s v="Over 1m"/>
    <x v="479"/>
    <n v="3059393"/>
    <s v="149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x v="3"/>
    <s v="Over 1m"/>
    <x v="479"/>
    <n v="3059393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x v="3"/>
    <s v="Over 1m"/>
    <x v="479"/>
    <n v="3059393"/>
    <s v="149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x v="3"/>
    <s v="Over 1m"/>
    <x v="479"/>
    <n v="3059393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x v="3"/>
    <s v="Over 1m"/>
    <x v="100"/>
    <n v="1849898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x v="3"/>
    <s v="Over 1m"/>
    <x v="100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x v="3"/>
    <s v="Over 1m"/>
    <x v="100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x v="3"/>
    <s v="Over 1m"/>
    <x v="100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x v="3"/>
    <s v="Over 1m"/>
    <x v="100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x v="3"/>
    <s v="Over 1m"/>
    <x v="100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x v="3"/>
    <s v="Over 1m"/>
    <x v="100"/>
    <n v="184989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x v="3"/>
    <s v="Over 1m"/>
    <x v="100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x v="3"/>
    <s v="Over 1m"/>
    <x v="100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x v="3"/>
    <s v="Over 1m"/>
    <x v="100"/>
    <n v="184989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x v="3"/>
    <s v="Over 1m"/>
    <x v="479"/>
    <n v="3059393"/>
    <s v="111-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x v="3"/>
    <s v="Over 1m"/>
    <x v="479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x v="0"/>
    <s v="Under 50k"/>
    <x v="48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x v="2"/>
    <s v="50k - 200k"/>
    <x v="481"/>
    <n v="19897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x v="2"/>
    <s v="50k - 200k"/>
    <x v="481"/>
    <n v="198979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x v="2"/>
    <s v="50k - 200k"/>
    <x v="481"/>
    <n v="19897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x v="2"/>
    <s v="50k - 200k"/>
    <x v="481"/>
    <n v="19897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x v="2"/>
    <s v="50k - 200k"/>
    <x v="481"/>
    <n v="1989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x v="3"/>
    <s v="Over 1m"/>
    <x v="479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x v="3"/>
    <s v="Over 1m"/>
    <x v="479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x v="1"/>
    <s v="200k - 1m"/>
    <x v="482"/>
    <n v="2109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x v="3"/>
    <s v="Over 1m"/>
    <x v="100"/>
    <n v="184989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x v="3"/>
    <s v="Over 1m"/>
    <x v="100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x v="0"/>
    <s v="Under 50k"/>
    <x v="48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x v="2"/>
    <s v="50k - 200k"/>
    <x v="483"/>
    <n v="6395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x v="2"/>
    <s v="50k - 200k"/>
    <x v="483"/>
    <n v="639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x v="2"/>
    <s v="50k - 200k"/>
    <x v="481"/>
    <n v="19897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x v="2"/>
    <s v="50k - 200k"/>
    <x v="373"/>
    <n v="5580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x v="2"/>
    <s v="50k - 200k"/>
    <x v="373"/>
    <n v="5580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x v="2"/>
    <s v="50k - 200k"/>
    <x v="373"/>
    <n v="5580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x v="2"/>
    <s v="50k - 200k"/>
    <x v="484"/>
    <n v="629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x v="2"/>
    <s v="50k - 200k"/>
    <x v="484"/>
    <n v="629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x v="2"/>
    <s v="50k - 200k"/>
    <x v="484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x v="2"/>
    <s v="50k - 200k"/>
    <x v="164"/>
    <n v="519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x v="0"/>
    <s v="Under 50k"/>
    <x v="48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x v="2"/>
    <s v="50k - 200k"/>
    <x v="485"/>
    <n v="1295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x v="2"/>
    <s v="50k - 200k"/>
    <x v="483"/>
    <n v="639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x v="2"/>
    <s v="50k - 200k"/>
    <x v="486"/>
    <n v="1766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x v="2"/>
    <s v="50k - 200k"/>
    <x v="481"/>
    <n v="198979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x v="2"/>
    <s v="50k - 200k"/>
    <x v="481"/>
    <n v="1989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x v="2"/>
    <s v="50k - 200k"/>
    <x v="484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x v="3"/>
    <s v="Over 1m"/>
    <x v="479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x v="3"/>
    <s v="Over 1m"/>
    <x v="479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x v="3"/>
    <s v="Over 1m"/>
    <x v="479"/>
    <n v="3059393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x v="3"/>
    <s v="Over 1m"/>
    <x v="479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x v="3"/>
    <s v="Over 1m"/>
    <x v="479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x v="1"/>
    <s v="200k - 1m"/>
    <x v="487"/>
    <n v="38784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x v="1"/>
    <s v="200k - 1m"/>
    <x v="487"/>
    <n v="3878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x v="1"/>
    <s v="200k - 1m"/>
    <x v="487"/>
    <n v="3878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x v="0"/>
    <s v="Under 50k"/>
    <x v="480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x v="0"/>
    <s v="Under 50k"/>
    <x v="48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x v="0"/>
    <s v="Under 50k"/>
    <x v="480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x v="0"/>
    <s v="Under 50k"/>
    <x v="480"/>
    <n v="0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x v="0"/>
    <s v="Under 50k"/>
    <x v="48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x v="0"/>
    <s v="Under 50k"/>
    <x v="480"/>
    <n v="0"/>
    <s v="11600"/>
    <s v="  "/>
    <m/>
    <s v="N"/>
    <s v="1166"/>
    <x v="0"/>
    <n v="11"/>
    <s v="Bus"/>
    <s v="66"/>
    <s v="116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x v="0"/>
    <s v="Under 50k"/>
    <x v="480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x v="3"/>
    <s v="Over 1m"/>
    <x v="479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x v="3"/>
    <s v="Over 1m"/>
    <x v="479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x v="3"/>
    <s v="Over 1m"/>
    <x v="479"/>
    <n v="3059393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x v="3"/>
    <s v="Over 1m"/>
    <x v="479"/>
    <n v="3059393"/>
    <s v="11700"/>
    <s v="DF"/>
    <s v="DIESEL"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x v="3"/>
    <s v="Over 1m"/>
    <x v="479"/>
    <n v="3059393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x v="3"/>
    <s v="Over 1m"/>
    <x v="479"/>
    <n v="3059393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x v="3"/>
    <s v="Over 1m"/>
    <x v="479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x v="3"/>
    <s v="Over 1m"/>
    <x v="479"/>
    <n v="3059393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x v="3"/>
    <s v="Over 1m"/>
    <x v="479"/>
    <n v="3059393"/>
    <s v="1112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x v="3"/>
    <s v="Over 1m"/>
    <x v="479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x v="2"/>
    <s v="50k - 200k"/>
    <x v="481"/>
    <n v="198979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x v="2"/>
    <s v="50k - 200k"/>
    <x v="481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x v="3"/>
    <s v="Over 1m"/>
    <x v="479"/>
    <n v="305939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x v="3"/>
    <s v="Over 1m"/>
    <x v="479"/>
    <n v="305939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x v="3"/>
    <s v="Over 1m"/>
    <x v="479"/>
    <n v="3059393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x v="3"/>
    <s v="Over 1m"/>
    <x v="479"/>
    <n v="3059393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x v="3"/>
    <s v="Over 1m"/>
    <x v="479"/>
    <n v="305939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x v="3"/>
    <s v="Over 1m"/>
    <x v="479"/>
    <n v="3059393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x v="2"/>
    <s v="50k - 200k"/>
    <x v="481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x v="3"/>
    <s v="Over 1m"/>
    <x v="479"/>
    <n v="3059393"/>
    <s v="114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x v="3"/>
    <s v="Over 1m"/>
    <x v="479"/>
    <n v="305939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x v="2"/>
    <s v="50k - 200k"/>
    <x v="481"/>
    <n v="198979"/>
    <s v="117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x v="2"/>
    <s v="50k - 200k"/>
    <x v="481"/>
    <n v="198979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x v="2"/>
    <s v="50k - 200k"/>
    <x v="481"/>
    <n v="198979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x v="2"/>
    <s v="50k - 200k"/>
    <x v="481"/>
    <n v="19897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x v="2"/>
    <s v="50k - 200k"/>
    <x v="481"/>
    <n v="198979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x v="2"/>
    <s v="50k - 200k"/>
    <x v="481"/>
    <n v="1989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x v="3"/>
    <s v="Over 1m"/>
    <x v="479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x v="3"/>
    <s v="Over 1m"/>
    <x v="479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x v="3"/>
    <s v="Over 1m"/>
    <x v="479"/>
    <n v="3059393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x v="3"/>
    <s v="Over 1m"/>
    <x v="479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x v="3"/>
    <s v="Over 1m"/>
    <x v="479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x v="3"/>
    <s v="Over 1m"/>
    <x v="100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x v="3"/>
    <s v="Over 1m"/>
    <x v="479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x v="3"/>
    <s v="Over 1m"/>
    <x v="479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x v="1"/>
    <s v="200k - 1m"/>
    <x v="487"/>
    <n v="3878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x v="1"/>
    <s v="200k - 1m"/>
    <x v="487"/>
    <n v="3878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x v="3"/>
    <s v="Over 1m"/>
    <x v="479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x v="3"/>
    <s v="Over 1m"/>
    <x v="479"/>
    <n v="3059393"/>
    <s v="127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x v="3"/>
    <s v="Over 1m"/>
    <x v="479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x v="3"/>
    <s v="Over 1m"/>
    <x v="479"/>
    <n v="3059393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x v="3"/>
    <s v="Over 1m"/>
    <x v="479"/>
    <n v="3059393"/>
    <s v="111-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x v="3"/>
    <s v="Over 1m"/>
    <x v="479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x v="3"/>
    <s v="Over 1m"/>
    <x v="479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x v="3"/>
    <s v="Over 1m"/>
    <x v="479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x v="2"/>
    <s v="50k - 200k"/>
    <x v="488"/>
    <n v="6722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x v="2"/>
    <s v="50k - 200k"/>
    <x v="488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x v="2"/>
    <s v="50k - 200k"/>
    <x v="488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x v="3"/>
    <s v="Over 1m"/>
    <x v="479"/>
    <n v="305939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x v="3"/>
    <s v="Over 1m"/>
    <x v="479"/>
    <n v="305939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x v="2"/>
    <s v="50k - 200k"/>
    <x v="489"/>
    <n v="14514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x v="2"/>
    <s v="50k - 200k"/>
    <x v="481"/>
    <n v="1989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x v="3"/>
    <s v="Over 1m"/>
    <x v="479"/>
    <n v="3059393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x v="3"/>
    <s v="Over 1m"/>
    <x v="479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x v="3"/>
    <s v="Over 1m"/>
    <x v="479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x v="3"/>
    <s v="Over 1m"/>
    <x v="100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x v="3"/>
    <s v="Over 1m"/>
    <x v="479"/>
    <n v="3059393"/>
    <s v="1222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x v="3"/>
    <s v="Over 1m"/>
    <x v="479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x v="3"/>
    <s v="Over 1m"/>
    <x v="479"/>
    <n v="305939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x v="3"/>
    <s v="Over 1m"/>
    <x v="479"/>
    <n v="3059393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x v="3"/>
    <s v="Over 1m"/>
    <x v="479"/>
    <n v="3059393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x v="2"/>
    <s v="50k - 200k"/>
    <x v="481"/>
    <n v="1989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x v="2"/>
    <s v="50k - 200k"/>
    <x v="481"/>
    <n v="198979"/>
    <s v="12300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x v="2"/>
    <s v="50k - 200k"/>
    <x v="481"/>
    <n v="1989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x v="3"/>
    <s v="Over 1m"/>
    <x v="479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x v="3"/>
    <s v="Over 1m"/>
    <x v="479"/>
    <n v="3059393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x v="3"/>
    <s v="Over 1m"/>
    <x v="479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x v="3"/>
    <s v="Over 1m"/>
    <x v="479"/>
    <n v="3059393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x v="3"/>
    <s v="Over 1m"/>
    <x v="479"/>
    <n v="3059393"/>
    <s v="12700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x v="3"/>
    <s v="Over 1m"/>
    <x v="479"/>
    <n v="3059393"/>
    <s v="12700"/>
    <s v="  "/>
    <m/>
    <s v="N"/>
    <s v="1275"/>
    <x v="4"/>
    <n v="12"/>
    <s v="Fixed Guideway"/>
    <s v="75"/>
    <s v="127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x v="3"/>
    <s v="Over 1m"/>
    <x v="479"/>
    <n v="3059393"/>
    <s v="12700"/>
    <s v="  "/>
    <m/>
    <s v="N"/>
    <s v="1275"/>
    <x v="4"/>
    <n v="12"/>
    <s v="Fixed Guideway"/>
    <s v="75"/>
    <s v="127"/>
    <s v="Real Estate (R/W)"/>
    <s v="94"/>
    <s v="Appraisal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x v="2"/>
    <s v="50k - 200k"/>
    <x v="481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x v="2"/>
    <s v="50k - 200k"/>
    <x v="481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x v="3"/>
    <s v="Over 1m"/>
    <x v="479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x v="3"/>
    <s v="Over 1m"/>
    <x v="479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x v="3"/>
    <s v="Over 1m"/>
    <x v="479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x v="3"/>
    <s v="Over 1m"/>
    <x v="479"/>
    <n v="305939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x v="3"/>
    <s v="Over 1m"/>
    <x v="479"/>
    <n v="3059393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x v="3"/>
    <s v="Over 1m"/>
    <x v="479"/>
    <n v="305939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x v="3"/>
    <s v="Over 1m"/>
    <x v="479"/>
    <n v="305939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x v="2"/>
    <s v="50k - 200k"/>
    <x v="485"/>
    <n v="129534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x v="1"/>
    <s v="200k - 1m"/>
    <x v="487"/>
    <n v="38784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x v="3"/>
    <s v="Over 1m"/>
    <x v="479"/>
    <n v="3059393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x v="3"/>
    <s v="Over 1m"/>
    <x v="479"/>
    <n v="305939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x v="2"/>
    <s v="50k - 200k"/>
    <x v="481"/>
    <n v="1989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x v="1"/>
    <s v="200k - 1m"/>
    <x v="490"/>
    <n v="401661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x v="1"/>
    <s v="200k - 1m"/>
    <x v="490"/>
    <n v="401661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x v="1"/>
    <s v="200k - 1m"/>
    <x v="490"/>
    <n v="401661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x v="1"/>
    <s v="200k - 1m"/>
    <x v="490"/>
    <n v="401661"/>
    <s v="64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x v="1"/>
    <s v="200k - 1m"/>
    <x v="490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x v="1"/>
    <s v="200k - 1m"/>
    <x v="490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x v="1"/>
    <s v="200k - 1m"/>
    <x v="490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x v="1"/>
    <s v="200k - 1m"/>
    <x v="490"/>
    <n v="401661"/>
    <s v="64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x v="0"/>
    <s v="Under 50k"/>
    <x v="491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x v="0"/>
    <s v="Under 50k"/>
    <x v="49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x v="0"/>
    <s v="Under 50k"/>
    <x v="491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x v="0"/>
    <s v="Under 50k"/>
    <x v="491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x v="0"/>
    <s v="Under 50k"/>
    <x v="49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x v="0"/>
    <s v="Under 50k"/>
    <x v="49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x v="0"/>
    <s v="Under 50k"/>
    <x v="491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x v="2"/>
    <s v="50k - 200k"/>
    <x v="266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x v="2"/>
    <s v="50k - 200k"/>
    <x v="492"/>
    <n v="13370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x v="2"/>
    <s v="50k - 200k"/>
    <x v="493"/>
    <n v="12406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x v="2"/>
    <s v="50k - 200k"/>
    <x v="493"/>
    <n v="124064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x v="2"/>
    <s v="50k - 200k"/>
    <x v="494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x v="2"/>
    <s v="50k - 200k"/>
    <x v="494"/>
    <n v="102852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x v="2"/>
    <s v="50k - 200k"/>
    <x v="495"/>
    <n v="696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x v="2"/>
    <s v="50k - 200k"/>
    <x v="495"/>
    <n v="6965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x v="2"/>
    <s v="50k - 200k"/>
    <x v="496"/>
    <n v="5490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x v="1"/>
    <s v="200k - 1m"/>
    <x v="497"/>
    <n v="216154"/>
    <s v="64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x v="1"/>
    <s v="200k - 1m"/>
    <x v="497"/>
    <n v="216154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x v="1"/>
    <s v="200k - 1m"/>
    <x v="497"/>
    <n v="216154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x v="1"/>
    <s v="200k - 1m"/>
    <x v="498"/>
    <n v="206520"/>
    <s v="64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x v="1"/>
    <s v="200k - 1m"/>
    <x v="498"/>
    <n v="206520"/>
    <s v="64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x v="1"/>
    <s v="200k - 1m"/>
    <x v="498"/>
    <n v="206520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x v="3"/>
    <s v="Over 1m"/>
    <x v="499"/>
    <n v="1376476"/>
    <s v="641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x v="3"/>
    <s v="Over 1m"/>
    <x v="499"/>
    <n v="1376476"/>
    <s v="64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x v="3"/>
    <s v="Over 1m"/>
    <x v="499"/>
    <n v="1376476"/>
    <s v="64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x v="3"/>
    <s v="Over 1m"/>
    <x v="499"/>
    <n v="1376476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x v="3"/>
    <s v="Over 1m"/>
    <x v="499"/>
    <n v="137647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x v="3"/>
    <s v="Over 1m"/>
    <x v="499"/>
    <n v="137647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x v="0"/>
    <s v="Under 50k"/>
    <x v="491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x v="0"/>
    <s v="Under 50k"/>
    <x v="491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x v="0"/>
    <s v="Under 50k"/>
    <x v="491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x v="0"/>
    <s v="Under 50k"/>
    <x v="491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x v="0"/>
    <s v="Under 50k"/>
    <x v="49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x v="0"/>
    <s v="Under 50k"/>
    <x v="49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x v="0"/>
    <s v="Under 50k"/>
    <x v="49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x v="0"/>
    <s v="Under 50k"/>
    <x v="491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x v="0"/>
    <s v="Under 50k"/>
    <x v="491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x v="0"/>
    <s v="Under 50k"/>
    <x v="491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x v="0"/>
    <s v="Under 50k"/>
    <x v="491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x v="0"/>
    <s v="Under 50k"/>
    <x v="491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x v="0"/>
    <s v="Under 50k"/>
    <x v="491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x v="1"/>
    <s v="200k - 1m"/>
    <x v="490"/>
    <n v="40166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x v="0"/>
    <s v="Under 50k"/>
    <x v="49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x v="3"/>
    <s v="Over 1m"/>
    <x v="499"/>
    <n v="137647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x v="3"/>
    <s v="Over 1m"/>
    <x v="499"/>
    <n v="1376476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x v="3"/>
    <s v="Over 1m"/>
    <x v="499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x v="3"/>
    <s v="Over 1m"/>
    <x v="499"/>
    <n v="1376476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x v="3"/>
    <s v="Over 1m"/>
    <x v="499"/>
    <n v="137647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x v="3"/>
    <s v="Over 1m"/>
    <x v="499"/>
    <n v="13764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x v="2"/>
    <s v="50k - 200k"/>
    <x v="494"/>
    <n v="10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x v="2"/>
    <s v="50k - 200k"/>
    <x v="494"/>
    <n v="102852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x v="2"/>
    <s v="50k - 200k"/>
    <x v="496"/>
    <n v="549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x v="3"/>
    <s v="Over 1m"/>
    <x v="499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x v="2"/>
    <s v="50k - 200k"/>
    <x v="492"/>
    <n v="1337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x v="2"/>
    <s v="50k - 200k"/>
    <x v="500"/>
    <n v="74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x v="2"/>
    <s v="50k - 200k"/>
    <x v="501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x v="2"/>
    <s v="50k - 200k"/>
    <x v="501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x v="2"/>
    <s v="50k - 200k"/>
    <x v="493"/>
    <n v="12406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x v="2"/>
    <s v="50k - 200k"/>
    <x v="501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x v="2"/>
    <s v="50k - 200k"/>
    <x v="501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x v="2"/>
    <s v="50k - 200k"/>
    <x v="268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x v="2"/>
    <s v="50k - 200k"/>
    <x v="268"/>
    <n v="100868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x v="2"/>
    <s v="50k - 200k"/>
    <x v="494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x v="2"/>
    <s v="50k - 200k"/>
    <x v="266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x v="2"/>
    <s v="50k - 200k"/>
    <x v="502"/>
    <n v="7463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x v="2"/>
    <s v="50k - 200k"/>
    <x v="502"/>
    <n v="74632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x v="2"/>
    <s v="50k - 200k"/>
    <x v="268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x v="3"/>
    <s v="Over 1m"/>
    <x v="499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x v="3"/>
    <s v="Over 1m"/>
    <x v="499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x v="2"/>
    <s v="50k - 200k"/>
    <x v="501"/>
    <n v="68444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x v="2"/>
    <s v="50k - 200k"/>
    <x v="175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x v="2"/>
    <s v="50k - 200k"/>
    <x v="495"/>
    <n v="6965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x v="1"/>
    <s v="200k - 1m"/>
    <x v="497"/>
    <n v="216154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x v="1"/>
    <s v="200k - 1m"/>
    <x v="497"/>
    <n v="21615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x v="1"/>
    <s v="200k - 1m"/>
    <x v="497"/>
    <n v="2161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x v="1"/>
    <s v="200k - 1m"/>
    <x v="497"/>
    <n v="21615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x v="2"/>
    <s v="50k - 200k"/>
    <x v="503"/>
    <n v="713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x v="2"/>
    <s v="50k - 200k"/>
    <x v="493"/>
    <n v="124064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x v="2"/>
    <s v="50k - 200k"/>
    <x v="493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x v="2"/>
    <s v="50k - 200k"/>
    <x v="493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x v="2"/>
    <s v="50k - 200k"/>
    <x v="268"/>
    <n v="10086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x v="3"/>
    <s v="Over 1m"/>
    <x v="499"/>
    <n v="13764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x v="3"/>
    <s v="Over 1m"/>
    <x v="499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x v="3"/>
    <s v="Over 1m"/>
    <x v="499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x v="1"/>
    <s v="200k - 1m"/>
    <x v="490"/>
    <n v="4016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x v="1"/>
    <s v="200k - 1m"/>
    <x v="490"/>
    <n v="4016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x v="1"/>
    <s v="200k - 1m"/>
    <x v="207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x v="1"/>
    <s v="200k - 1m"/>
    <x v="207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x v="0"/>
    <s v="Under 50k"/>
    <x v="50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x v="0"/>
    <s v="Under 50k"/>
    <x v="50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x v="0"/>
    <s v="Under 50k"/>
    <x v="504"/>
    <n v="0"/>
    <s v="11700"/>
    <s v="  "/>
    <m/>
    <s v="N"/>
    <s v="1171"/>
    <x v="0"/>
    <s v="11"/>
    <s v="Bus"/>
    <s v="71"/>
    <s v="117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x v="2"/>
    <s v="50k - 200k"/>
    <x v="505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x v="0"/>
    <s v="Under 50k"/>
    <x v="5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x v="2"/>
    <s v="50k - 200k"/>
    <x v="507"/>
    <n v="64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x v="2"/>
    <s v="50k - 200k"/>
    <x v="508"/>
    <n v="672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x v="2"/>
    <s v="50k - 200k"/>
    <x v="507"/>
    <n v="64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x v="2"/>
    <s v="50k - 200k"/>
    <x v="505"/>
    <n v="7035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x v="2"/>
    <s v="50k - 200k"/>
    <x v="507"/>
    <n v="6402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x v="2"/>
    <s v="50k - 200k"/>
    <x v="506"/>
    <n v="1531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x v="2"/>
    <s v="50k - 200k"/>
    <x v="508"/>
    <n v="6722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x v="0"/>
    <s v="Under 50k"/>
    <x v="5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x v="1"/>
    <s v="200k - 1m"/>
    <x v="207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x v="1"/>
    <s v="200k - 1m"/>
    <x v="207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x v="0"/>
    <s v="Under 50k"/>
    <x v="504"/>
    <n v="0"/>
    <s v="11600"/>
    <s v="OR"/>
    <s v="OTHER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x v="2"/>
    <s v="50k - 200k"/>
    <x v="509"/>
    <n v="8124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x v="2"/>
    <s v="50k - 200k"/>
    <x v="352"/>
    <n v="7088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x v="2"/>
    <s v="50k - 200k"/>
    <x v="508"/>
    <n v="6722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x v="0"/>
    <s v="Under 50k"/>
    <x v="5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x v="0"/>
    <s v="Under 50k"/>
    <x v="504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x v="0"/>
    <s v="Under 50k"/>
    <x v="504"/>
    <n v="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x v="0"/>
    <s v="Under 50k"/>
    <x v="504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x v="0"/>
    <s v="Under 50k"/>
    <x v="504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x v="0"/>
    <s v="Under 50k"/>
    <x v="504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x v="0"/>
    <s v="Under 50k"/>
    <x v="504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x v="0"/>
    <s v="Under 50k"/>
    <x v="504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x v="0"/>
    <s v="Under 50k"/>
    <x v="504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x v="0"/>
    <s v="Under 50k"/>
    <x v="50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x v="0"/>
    <s v="Under 50k"/>
    <x v="5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x v="0"/>
    <s v="Under 50k"/>
    <x v="5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x v="0"/>
    <s v="Under 50k"/>
    <x v="5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x v="2"/>
    <s v="50k - 200k"/>
    <x v="507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x v="2"/>
    <s v="50k - 200k"/>
    <x v="505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x v="2"/>
    <s v="50k - 200k"/>
    <x v="505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x v="2"/>
    <s v="50k - 200k"/>
    <x v="508"/>
    <n v="6722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x v="2"/>
    <s v="50k - 200k"/>
    <x v="506"/>
    <n v="153199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x v="2"/>
    <s v="50k - 200k"/>
    <x v="506"/>
    <n v="1531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x v="2"/>
    <s v="50k - 200k"/>
    <x v="505"/>
    <n v="703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x v="2"/>
    <s v="50k - 200k"/>
    <x v="505"/>
    <n v="70350"/>
    <s v="11700"/>
    <s v="  "/>
    <m/>
    <s v="N"/>
    <s v="117K"/>
    <x v="0"/>
    <n v="11"/>
    <s v="Bus"/>
    <s v="7K"/>
    <s v="117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x v="2"/>
    <s v="50k - 200k"/>
    <x v="505"/>
    <n v="70350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x v="2"/>
    <s v="50k - 200k"/>
    <x v="505"/>
    <n v="703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x v="2"/>
    <s v="50k - 200k"/>
    <x v="508"/>
    <n v="672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x v="2"/>
    <s v="50k - 200k"/>
    <x v="508"/>
    <n v="6722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x v="2"/>
    <s v="50k - 200k"/>
    <x v="507"/>
    <n v="64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x v="2"/>
    <s v="50k - 200k"/>
    <x v="507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x v="2"/>
    <s v="50k - 200k"/>
    <x v="233"/>
    <n v="182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x v="2"/>
    <s v="50k - 200k"/>
    <x v="233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x v="2"/>
    <s v="50k - 200k"/>
    <x v="509"/>
    <n v="812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x v="2"/>
    <s v="50k - 200k"/>
    <x v="511"/>
    <n v="6454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x v="0"/>
    <s v="Under 50k"/>
    <x v="510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x v="2"/>
    <s v="50k - 200k"/>
    <x v="511"/>
    <n v="6454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x v="0"/>
    <s v="Under 50k"/>
    <x v="51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x v="2"/>
    <s v="50k - 200k"/>
    <x v="511"/>
    <n v="64548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x v="0"/>
    <s v="Under 50k"/>
    <x v="51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x v="0"/>
    <s v="Under 50k"/>
    <x v="510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x v="0"/>
    <s v="Under 50k"/>
    <x v="51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x v="0"/>
    <s v="Under 50k"/>
    <x v="51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x v="0"/>
    <s v="Under 50k"/>
    <x v="510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x v="0"/>
    <s v="Under 50k"/>
    <x v="51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x v="0"/>
    <s v="Under 50k"/>
    <x v="51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x v="0"/>
    <s v="Under 50k"/>
    <x v="51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x v="0"/>
    <s v="Under 50k"/>
    <x v="51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x v="0"/>
    <s v="Under 50k"/>
    <x v="510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x v="0"/>
    <s v="Under 50k"/>
    <x v="510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x v="0"/>
    <s v="Under 50k"/>
    <x v="510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x v="0"/>
    <s v="Under 50k"/>
    <x v="510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x v="0"/>
    <s v="Under 50k"/>
    <x v="510"/>
    <n v="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x v="0"/>
    <s v="Under 50k"/>
    <x v="510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x v="0"/>
    <s v="Under 50k"/>
    <x v="510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x v="0"/>
    <s v="Under 50k"/>
    <x v="510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x v="0"/>
    <s v="Under 50k"/>
    <x v="510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x v="0"/>
    <s v="Under 50k"/>
    <x v="510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x v="0"/>
    <s v="Under 50k"/>
    <x v="510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x v="0"/>
    <s v="Under 50k"/>
    <x v="510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x v="0"/>
    <s v="Under 50k"/>
    <x v="510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x v="2"/>
    <s v="50k - 200k"/>
    <x v="511"/>
    <n v="6454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x v="2"/>
    <s v="50k - 200k"/>
    <x v="511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x v="2"/>
    <s v="50k - 200k"/>
    <x v="511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x v="2"/>
    <s v="50k - 200k"/>
    <x v="511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x v="2"/>
    <s v="50k - 200k"/>
    <x v="512"/>
    <n v="735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x v="2"/>
    <s v="50k - 200k"/>
    <x v="512"/>
    <n v="7358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x v="2"/>
    <s v="50k - 200k"/>
    <x v="512"/>
    <n v="7358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x v="2"/>
    <s v="50k - 200k"/>
    <x v="512"/>
    <n v="73588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x v="2"/>
    <s v="50k - 200k"/>
    <x v="512"/>
    <n v="73588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x v="2"/>
    <s v="50k - 200k"/>
    <x v="512"/>
    <n v="735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x v="2"/>
    <s v="50k - 200k"/>
    <x v="512"/>
    <n v="735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x v="2"/>
    <s v="50k - 200k"/>
    <x v="512"/>
    <n v="7358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x v="2"/>
    <s v="50k - 200k"/>
    <x v="511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x v="2"/>
    <s v="50k - 200k"/>
    <x v="511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x v="2"/>
    <s v="50k - 200k"/>
    <x v="511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x v="4"/>
    <m/>
    <x v="513"/>
    <m/>
    <m/>
    <m/>
    <m/>
    <m/>
    <m/>
    <x v="14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3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7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2"/>
    <field x="24"/>
  </rowFields>
  <rowItems count="3">
    <i>
      <x/>
    </i>
    <i r="1">
      <x v="121"/>
    </i>
    <i t="grand">
      <x/>
    </i>
  </rowItems>
  <colFields count="1">
    <field x="31"/>
  </colFields>
  <colItems count="5">
    <i>
      <x/>
    </i>
    <i>
      <x v="1"/>
    </i>
    <i>
      <x v="3"/>
    </i>
    <i>
      <x v="6"/>
    </i>
    <i t="grand">
      <x/>
    </i>
  </colItems>
  <pageFields count="1">
    <pageField fld="5" item="7" hier="-1"/>
  </pageFields>
  <dataFields count="1">
    <dataField name="Sum of ALI FTA Amt 2015" fld="20" baseField="2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6" sqref="E6"/>
    </sheetView>
  </sheetViews>
  <sheetFormatPr defaultRowHeight="14.4"/>
  <cols>
    <col min="1" max="1" width="22.44140625" bestFit="1" customWidth="1"/>
    <col min="2" max="2" width="15.5546875" customWidth="1"/>
    <col min="3" max="3" width="14.109375" bestFit="1" customWidth="1"/>
    <col min="4" max="4" width="21.88671875" bestFit="1" customWidth="1"/>
    <col min="5" max="5" width="10.88671875" bestFit="1" customWidth="1"/>
    <col min="6" max="6" width="10.77734375" bestFit="1" customWidth="1"/>
  </cols>
  <sheetData>
    <row r="1" spans="1:6">
      <c r="A1" s="63" t="s">
        <v>20</v>
      </c>
      <c r="B1" t="s">
        <v>21</v>
      </c>
    </row>
    <row r="3" spans="1:6">
      <c r="A3" s="63" t="s">
        <v>26</v>
      </c>
      <c r="B3" s="63" t="s">
        <v>27</v>
      </c>
    </row>
    <row r="4" spans="1:6">
      <c r="A4" s="63" t="s">
        <v>22</v>
      </c>
      <c r="B4" t="s">
        <v>28</v>
      </c>
      <c r="C4" t="s">
        <v>29</v>
      </c>
      <c r="D4" t="s">
        <v>30</v>
      </c>
      <c r="E4" t="s">
        <v>10</v>
      </c>
      <c r="F4" t="s">
        <v>24</v>
      </c>
    </row>
    <row r="5" spans="1:6">
      <c r="A5" s="64" t="s">
        <v>25</v>
      </c>
      <c r="B5" s="2">
        <v>217659</v>
      </c>
      <c r="C5" s="2">
        <v>0</v>
      </c>
      <c r="D5" s="2">
        <v>0</v>
      </c>
      <c r="E5" s="2">
        <v>1958933</v>
      </c>
      <c r="F5" s="2">
        <v>2176592</v>
      </c>
    </row>
    <row r="6" spans="1:6">
      <c r="A6" s="65" t="s">
        <v>23</v>
      </c>
      <c r="B6" s="2">
        <v>217659</v>
      </c>
      <c r="C6" s="2">
        <v>0</v>
      </c>
      <c r="D6" s="2">
        <v>0</v>
      </c>
      <c r="E6" s="2">
        <v>1958933</v>
      </c>
      <c r="F6" s="2">
        <v>2176592</v>
      </c>
    </row>
    <row r="7" spans="1:6">
      <c r="A7" s="64" t="s">
        <v>24</v>
      </c>
      <c r="B7" s="2">
        <v>217659</v>
      </c>
      <c r="C7" s="2">
        <v>0</v>
      </c>
      <c r="D7" s="2">
        <v>0</v>
      </c>
      <c r="E7" s="2">
        <v>1958933</v>
      </c>
      <c r="F7" s="2">
        <v>2176592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3"/>
  <sheetViews>
    <sheetView tabSelected="1" workbookViewId="0">
      <selection activeCell="E4" sqref="E4"/>
    </sheetView>
  </sheetViews>
  <sheetFormatPr defaultColWidth="14" defaultRowHeight="14.4"/>
  <cols>
    <col min="1" max="1" width="4.6640625" customWidth="1"/>
    <col min="2" max="2" width="42.5546875" customWidth="1"/>
    <col min="3" max="3" width="15.88671875" customWidth="1"/>
    <col min="4" max="4" width="10" customWidth="1"/>
    <col min="5" max="5" width="15.88671875" customWidth="1"/>
    <col min="6" max="6" width="10.21875" customWidth="1"/>
    <col min="7" max="7" width="15.88671875" customWidth="1"/>
    <col min="8" max="8" width="10" customWidth="1"/>
    <col min="9" max="9" width="15.88671875" style="2" customWidth="1"/>
    <col min="10" max="10" width="18.109375" style="3" customWidth="1"/>
    <col min="11" max="11" width="4.6640625" customWidth="1"/>
  </cols>
  <sheetData>
    <row r="1" spans="2:13" ht="15.6">
      <c r="B1" s="66" t="s">
        <v>0</v>
      </c>
      <c r="C1" s="66"/>
      <c r="D1" s="66"/>
      <c r="E1" s="66"/>
      <c r="F1" s="66"/>
      <c r="G1" s="66"/>
      <c r="H1" s="66"/>
      <c r="I1" s="66"/>
      <c r="J1" s="66"/>
    </row>
    <row r="2" spans="2:13" ht="18" customHeight="1">
      <c r="B2" s="66" t="s">
        <v>31</v>
      </c>
      <c r="C2" s="66"/>
      <c r="D2" s="66"/>
      <c r="E2" s="66"/>
      <c r="F2" s="66"/>
      <c r="G2" s="66"/>
      <c r="H2" s="66"/>
      <c r="I2" s="66"/>
      <c r="J2" s="66"/>
    </row>
    <row r="3" spans="2:13" ht="9.9" customHeight="1" thickBot="1">
      <c r="C3" s="1"/>
      <c r="D3" s="1"/>
      <c r="E3" s="1"/>
      <c r="F3" s="1"/>
      <c r="G3" s="1"/>
      <c r="H3" s="1"/>
    </row>
    <row r="4" spans="2:13" ht="6" customHeight="1">
      <c r="B4" s="4"/>
      <c r="C4" s="5"/>
      <c r="D4" s="5"/>
      <c r="E4" s="5"/>
      <c r="F4" s="5"/>
      <c r="G4" s="5"/>
      <c r="H4" s="5"/>
      <c r="I4" s="6"/>
      <c r="J4" s="7"/>
    </row>
    <row r="5" spans="2:13" ht="15.6">
      <c r="B5" s="8"/>
      <c r="C5" s="66" t="s">
        <v>1</v>
      </c>
      <c r="D5" s="66"/>
      <c r="E5" s="66"/>
      <c r="F5" s="66"/>
      <c r="G5" s="66"/>
      <c r="H5" s="66"/>
      <c r="J5" s="9"/>
    </row>
    <row r="6" spans="2:13" ht="15.6">
      <c r="B6" s="8"/>
      <c r="C6" s="10"/>
      <c r="D6" s="11" t="s">
        <v>2</v>
      </c>
      <c r="E6" s="12"/>
      <c r="F6" s="11" t="s">
        <v>3</v>
      </c>
      <c r="G6" s="10"/>
      <c r="H6" s="11" t="s">
        <v>4</v>
      </c>
      <c r="J6" s="13" t="s">
        <v>5</v>
      </c>
    </row>
    <row r="7" spans="2:13" ht="15.6">
      <c r="B7" s="8" t="s">
        <v>6</v>
      </c>
      <c r="C7" s="10" t="s">
        <v>7</v>
      </c>
      <c r="D7" s="11" t="s">
        <v>8</v>
      </c>
      <c r="E7" s="14" t="s">
        <v>9</v>
      </c>
      <c r="F7" s="11" t="s">
        <v>8</v>
      </c>
      <c r="G7" s="10" t="s">
        <v>10</v>
      </c>
      <c r="H7" s="11" t="s">
        <v>8</v>
      </c>
      <c r="I7" s="15" t="s">
        <v>11</v>
      </c>
      <c r="J7" s="13" t="s">
        <v>12</v>
      </c>
      <c r="K7" t="s">
        <v>13</v>
      </c>
    </row>
    <row r="8" spans="2:13" ht="6" customHeight="1" thickBot="1">
      <c r="B8" s="16"/>
      <c r="C8" s="17"/>
      <c r="D8" s="17"/>
      <c r="E8" s="17"/>
      <c r="F8" s="17"/>
      <c r="G8" s="17"/>
      <c r="H8" s="17"/>
      <c r="I8" s="18"/>
      <c r="J8" s="19"/>
    </row>
    <row r="9" spans="2:13">
      <c r="B9" s="8"/>
      <c r="J9" s="20"/>
      <c r="K9" t="s">
        <v>13</v>
      </c>
    </row>
    <row r="10" spans="2:13" ht="15.6">
      <c r="B10" s="21" t="s">
        <v>14</v>
      </c>
      <c r="J10" s="20"/>
    </row>
    <row r="11" spans="2:13" ht="6" customHeight="1">
      <c r="B11" s="8"/>
      <c r="J11" s="20"/>
    </row>
    <row r="12" spans="2:13" ht="15.6">
      <c r="B12" s="22" t="s">
        <v>23</v>
      </c>
      <c r="C12" s="23">
        <v>217659</v>
      </c>
      <c r="D12" s="24">
        <f t="shared" ref="D12" si="0">(C12/I12)*100</f>
        <v>9.9999908113233893</v>
      </c>
      <c r="E12" s="25">
        <v>0</v>
      </c>
      <c r="F12" s="24">
        <f>(E12/I12)*100</f>
        <v>0</v>
      </c>
      <c r="G12" s="23">
        <v>1958933</v>
      </c>
      <c r="H12" s="24">
        <f>(G12/I12)*100</f>
        <v>90.000009188676614</v>
      </c>
      <c r="I12" s="26">
        <f t="shared" ref="I12" si="1">SUM(C12,E12,G12)</f>
        <v>2176592</v>
      </c>
      <c r="J12" s="27">
        <f>(I12/$I$34)*100</f>
        <v>100</v>
      </c>
      <c r="K12" s="28"/>
      <c r="L12" s="28"/>
      <c r="M12" s="29"/>
    </row>
    <row r="13" spans="2:13" ht="15.6">
      <c r="B13" s="22"/>
      <c r="C13" s="31"/>
      <c r="D13" s="24"/>
      <c r="E13" s="34"/>
      <c r="F13" s="24"/>
      <c r="G13" s="28"/>
      <c r="H13" s="24"/>
      <c r="I13" s="30"/>
      <c r="J13" s="27"/>
      <c r="K13" s="28"/>
      <c r="L13" s="28"/>
      <c r="M13" s="29"/>
    </row>
    <row r="14" spans="2:13" s="39" customFormat="1" ht="15.6">
      <c r="B14" s="22" t="s">
        <v>15</v>
      </c>
      <c r="C14" s="35">
        <f>SUM(C12:C13)</f>
        <v>217659</v>
      </c>
      <c r="D14" s="36">
        <f>(C14/I14)*100</f>
        <v>9.9999908113233893</v>
      </c>
      <c r="E14" s="35">
        <f>SUM(E12:E13)</f>
        <v>0</v>
      </c>
      <c r="F14" s="36">
        <f>(E14/I14)*100</f>
        <v>0</v>
      </c>
      <c r="G14" s="35">
        <f>SUM(G12:G13)</f>
        <v>1958933</v>
      </c>
      <c r="H14" s="36">
        <f>(G14/I14)*100</f>
        <v>90.000009188676614</v>
      </c>
      <c r="I14" s="35">
        <f>SUM(I12:I13)</f>
        <v>2176592</v>
      </c>
      <c r="J14" s="37">
        <f>(I14/$I$34)*100</f>
        <v>100</v>
      </c>
      <c r="K14" s="38"/>
      <c r="L14" s="38"/>
    </row>
    <row r="15" spans="2:13" s="39" customFormat="1" ht="15.6">
      <c r="B15" s="22"/>
      <c r="C15" s="35"/>
      <c r="D15" s="24"/>
      <c r="E15" s="35"/>
      <c r="F15" s="24"/>
      <c r="G15" s="35"/>
      <c r="H15" s="24"/>
      <c r="I15" s="35"/>
      <c r="J15" s="37"/>
      <c r="K15" s="38"/>
      <c r="L15" s="38"/>
    </row>
    <row r="16" spans="2:13" ht="15.6">
      <c r="B16" s="22"/>
      <c r="C16" s="31"/>
      <c r="D16" s="24"/>
      <c r="E16" s="34"/>
      <c r="F16" s="24"/>
      <c r="G16" s="28"/>
      <c r="H16" s="24"/>
      <c r="I16" s="30"/>
      <c r="J16" s="27"/>
      <c r="K16" s="28"/>
      <c r="L16" s="28"/>
    </row>
    <row r="17" spans="2:12" ht="15.6">
      <c r="B17" s="40" t="s">
        <v>16</v>
      </c>
      <c r="C17" s="41"/>
      <c r="D17" s="42"/>
      <c r="E17" s="43"/>
      <c r="F17" s="42"/>
      <c r="G17" s="41"/>
      <c r="H17" s="42"/>
      <c r="I17" s="44"/>
      <c r="J17" s="45"/>
      <c r="K17" s="28"/>
      <c r="L17" s="28"/>
    </row>
    <row r="18" spans="2:12" ht="6" customHeight="1">
      <c r="B18" s="22"/>
      <c r="C18" s="31"/>
      <c r="D18" s="24"/>
      <c r="E18" s="34"/>
      <c r="F18" s="24"/>
      <c r="G18" s="28"/>
      <c r="H18" s="24"/>
      <c r="I18" s="30"/>
      <c r="J18" s="27"/>
      <c r="K18" s="28"/>
      <c r="L18" s="28"/>
    </row>
    <row r="19" spans="2:12" ht="15.6">
      <c r="B19" s="22"/>
      <c r="C19" s="28"/>
      <c r="D19" s="46"/>
      <c r="E19" s="28"/>
      <c r="F19" s="46"/>
      <c r="G19" s="28"/>
      <c r="H19" s="46"/>
      <c r="I19" s="30"/>
      <c r="J19" s="27"/>
      <c r="K19" s="28"/>
      <c r="L19" s="28"/>
    </row>
    <row r="20" spans="2:12" s="39" customFormat="1" ht="15.6">
      <c r="B20" s="22" t="s">
        <v>15</v>
      </c>
      <c r="C20" s="35">
        <f>SUM(C19:C19)</f>
        <v>0</v>
      </c>
      <c r="D20" s="36">
        <v>0</v>
      </c>
      <c r="E20" s="35">
        <f>SUM(E19:E19)</f>
        <v>0</v>
      </c>
      <c r="F20" s="36">
        <v>0</v>
      </c>
      <c r="G20" s="35">
        <f>SUM(G19:G19)</f>
        <v>0</v>
      </c>
      <c r="H20" s="36">
        <v>0</v>
      </c>
      <c r="I20" s="35">
        <f>SUM(I19:I19)</f>
        <v>0</v>
      </c>
      <c r="J20" s="37">
        <f>(I20/$I$34)*100</f>
        <v>0</v>
      </c>
      <c r="K20" s="38"/>
      <c r="L20" s="38"/>
    </row>
    <row r="21" spans="2:12" s="39" customFormat="1" ht="15.6">
      <c r="B21" s="22"/>
      <c r="C21" s="35"/>
      <c r="D21" s="24"/>
      <c r="E21" s="35"/>
      <c r="F21" s="24"/>
      <c r="G21" s="35"/>
      <c r="H21" s="24"/>
      <c r="I21" s="35"/>
      <c r="J21" s="37"/>
      <c r="K21" s="38"/>
      <c r="L21" s="38"/>
    </row>
    <row r="22" spans="2:12" ht="15.6">
      <c r="B22" s="22"/>
      <c r="C22" s="31"/>
      <c r="D22" s="32"/>
      <c r="E22" s="47"/>
      <c r="F22" s="32"/>
      <c r="G22" s="31"/>
      <c r="H22" s="32"/>
      <c r="I22" s="33"/>
      <c r="J22" s="27"/>
      <c r="K22" s="28"/>
      <c r="L22" s="28"/>
    </row>
    <row r="23" spans="2:12" ht="15.6">
      <c r="B23" s="40" t="s">
        <v>17</v>
      </c>
      <c r="C23" s="41"/>
      <c r="D23" s="42"/>
      <c r="E23" s="43"/>
      <c r="F23" s="42"/>
      <c r="G23" s="41"/>
      <c r="H23" s="42"/>
      <c r="I23" s="44"/>
      <c r="J23" s="45"/>
      <c r="K23" s="28"/>
      <c r="L23" s="28"/>
    </row>
    <row r="24" spans="2:12" ht="6" customHeight="1">
      <c r="B24" s="22"/>
      <c r="C24" s="28"/>
      <c r="D24" s="24"/>
      <c r="E24" s="34"/>
      <c r="F24" s="24"/>
      <c r="G24" s="28"/>
      <c r="H24" s="24"/>
      <c r="I24" s="30"/>
      <c r="J24" s="27"/>
      <c r="K24" s="28"/>
      <c r="L24" s="28"/>
    </row>
    <row r="25" spans="2:12" ht="15.6">
      <c r="B25" s="22"/>
      <c r="C25" s="31"/>
      <c r="D25" s="32"/>
      <c r="E25" s="47"/>
      <c r="F25" s="32"/>
      <c r="G25" s="31"/>
      <c r="H25" s="32"/>
      <c r="I25" s="33"/>
      <c r="J25" s="27"/>
      <c r="K25" s="28"/>
      <c r="L25" s="28"/>
    </row>
    <row r="26" spans="2:12" ht="15.6">
      <c r="B26" s="22" t="s">
        <v>15</v>
      </c>
      <c r="C26" s="28">
        <f>SUM(C25:C25)</f>
        <v>0</v>
      </c>
      <c r="D26" s="36">
        <v>0</v>
      </c>
      <c r="E26" s="28">
        <v>0</v>
      </c>
      <c r="F26" s="36">
        <v>0</v>
      </c>
      <c r="G26" s="28">
        <f>SUM(G25:G25)</f>
        <v>0</v>
      </c>
      <c r="H26" s="36">
        <v>0</v>
      </c>
      <c r="I26" s="28">
        <f>SUM(I25:I25)</f>
        <v>0</v>
      </c>
      <c r="J26" s="37">
        <f>(I26/$I$34)*100</f>
        <v>0</v>
      </c>
      <c r="K26" s="28"/>
      <c r="L26" s="28"/>
    </row>
    <row r="27" spans="2:12" ht="15.6">
      <c r="B27" s="22"/>
      <c r="C27" s="28"/>
      <c r="D27" s="36"/>
      <c r="E27" s="28"/>
      <c r="F27" s="36"/>
      <c r="G27" s="28"/>
      <c r="H27" s="36"/>
      <c r="I27" s="28"/>
      <c r="J27" s="37"/>
      <c r="K27" s="28"/>
      <c r="L27" s="28"/>
    </row>
    <row r="28" spans="2:12" ht="15.6">
      <c r="B28" s="21" t="s">
        <v>18</v>
      </c>
      <c r="C28" s="28"/>
      <c r="D28" s="36"/>
      <c r="E28" s="28"/>
      <c r="F28" s="36"/>
      <c r="G28" s="28"/>
      <c r="H28" s="36"/>
      <c r="I28" s="28"/>
      <c r="J28" s="37"/>
      <c r="K28" s="28"/>
      <c r="L28" s="28"/>
    </row>
    <row r="29" spans="2:12" ht="6.75" customHeight="1">
      <c r="B29" s="22"/>
      <c r="C29" s="28"/>
      <c r="D29" s="36"/>
      <c r="E29" s="28"/>
      <c r="F29" s="36"/>
      <c r="G29" s="28"/>
      <c r="H29" s="36"/>
      <c r="I29" s="28"/>
      <c r="J29" s="37"/>
      <c r="K29" s="28"/>
      <c r="L29" s="28"/>
    </row>
    <row r="30" spans="2:12" ht="15.6">
      <c r="B30" s="22"/>
      <c r="C30" s="28"/>
      <c r="D30" s="36"/>
      <c r="E30" s="28"/>
      <c r="F30" s="36"/>
      <c r="G30" s="28"/>
      <c r="H30" s="36"/>
      <c r="I30" s="28"/>
      <c r="J30" s="37"/>
      <c r="K30" s="28"/>
      <c r="L30" s="28"/>
    </row>
    <row r="31" spans="2:12" ht="15.6">
      <c r="B31" s="22" t="s">
        <v>15</v>
      </c>
      <c r="C31" s="28">
        <f>SUM(C30:C30)</f>
        <v>0</v>
      </c>
      <c r="D31" s="36">
        <v>0</v>
      </c>
      <c r="E31" s="28">
        <f>SUM(E30:E30)</f>
        <v>0</v>
      </c>
      <c r="F31" s="36">
        <v>0</v>
      </c>
      <c r="G31" s="28">
        <f>SUM(G30:G30)</f>
        <v>0</v>
      </c>
      <c r="H31" s="36">
        <v>0</v>
      </c>
      <c r="I31" s="28">
        <f>SUM(I30:I30)</f>
        <v>0</v>
      </c>
      <c r="J31" s="37">
        <f>(I31/$I$34)*100</f>
        <v>0</v>
      </c>
      <c r="K31" s="28"/>
      <c r="L31" s="28"/>
    </row>
    <row r="32" spans="2:12" ht="16.2" thickBot="1">
      <c r="B32" s="22"/>
      <c r="C32" s="31"/>
      <c r="D32" s="32"/>
      <c r="E32" s="47"/>
      <c r="F32" s="32"/>
      <c r="G32" s="31"/>
      <c r="H32" s="32"/>
      <c r="I32" s="33"/>
      <c r="J32" s="27"/>
      <c r="K32" s="28"/>
      <c r="L32" s="28"/>
    </row>
    <row r="33" spans="2:10" ht="15" thickTop="1">
      <c r="B33" s="48"/>
      <c r="C33" s="49"/>
      <c r="D33" s="50"/>
      <c r="E33" s="50"/>
      <c r="F33" s="50"/>
      <c r="G33" s="49"/>
      <c r="H33" s="50"/>
      <c r="I33" s="51"/>
      <c r="J33" s="52"/>
    </row>
    <row r="34" spans="2:10" ht="16.2" thickBot="1">
      <c r="B34" s="53" t="s">
        <v>11</v>
      </c>
      <c r="C34" s="54">
        <f>SUM(C14,C20,C26,C31)</f>
        <v>217659</v>
      </c>
      <c r="D34" s="54"/>
      <c r="E34" s="54">
        <f>SUM(E14,E20,E26,E31)</f>
        <v>0</v>
      </c>
      <c r="F34" s="54"/>
      <c r="G34" s="54">
        <f>SUM(G14,G20,G26,G31)</f>
        <v>1958933</v>
      </c>
      <c r="H34" s="54"/>
      <c r="I34" s="54">
        <f>SUM(I14,I20,I26,I31)</f>
        <v>2176592</v>
      </c>
      <c r="J34" s="55">
        <f>SUM(J14,J20,J26,J31)</f>
        <v>100</v>
      </c>
    </row>
    <row r="35" spans="2:10" ht="15" thickTop="1">
      <c r="C35" s="28"/>
      <c r="D35" s="28"/>
      <c r="E35" s="28"/>
      <c r="F35" s="28"/>
      <c r="G35" s="28"/>
      <c r="H35" s="28"/>
      <c r="I35" s="30"/>
      <c r="J35" s="56" t="s">
        <v>13</v>
      </c>
    </row>
    <row r="36" spans="2:10" ht="15.6">
      <c r="B36" s="57" t="s">
        <v>19</v>
      </c>
      <c r="C36" s="28"/>
      <c r="D36" s="28"/>
      <c r="E36" s="28"/>
      <c r="F36" s="28"/>
      <c r="G36" s="28"/>
      <c r="H36" s="28"/>
      <c r="I36" s="30"/>
      <c r="J36" s="56"/>
    </row>
    <row r="37" spans="2:10">
      <c r="B37" s="58"/>
      <c r="C37" s="28"/>
      <c r="D37" s="28"/>
      <c r="E37" s="28"/>
      <c r="F37" s="28"/>
      <c r="G37" s="28"/>
      <c r="H37" s="28"/>
      <c r="I37" s="30"/>
      <c r="J37" s="56"/>
    </row>
    <row r="38" spans="2:10">
      <c r="B38" s="58"/>
      <c r="C38" s="28"/>
      <c r="D38" s="28"/>
      <c r="E38" s="28"/>
      <c r="F38" s="28"/>
      <c r="G38" s="28"/>
      <c r="H38" s="28"/>
      <c r="I38" s="30"/>
      <c r="J38" s="56"/>
    </row>
    <row r="39" spans="2:10" ht="15.6">
      <c r="B39" s="59"/>
      <c r="C39" s="28"/>
      <c r="D39" s="28"/>
      <c r="E39" s="28"/>
      <c r="F39" s="28"/>
      <c r="G39" s="28"/>
      <c r="H39" s="28"/>
      <c r="I39" s="30"/>
      <c r="J39" s="56"/>
    </row>
    <row r="40" spans="2:10">
      <c r="B40" s="58"/>
      <c r="C40" s="28"/>
      <c r="D40" s="28"/>
      <c r="E40" s="28"/>
      <c r="F40" s="28"/>
      <c r="G40" s="28"/>
      <c r="H40" s="28"/>
      <c r="I40" s="30"/>
      <c r="J40" s="56"/>
    </row>
    <row r="41" spans="2:10">
      <c r="B41" s="58"/>
      <c r="C41" s="28"/>
      <c r="D41" s="28"/>
      <c r="E41" s="28"/>
      <c r="F41" s="28"/>
      <c r="G41" s="28"/>
      <c r="H41" s="28"/>
      <c r="I41" s="30"/>
      <c r="J41" s="56"/>
    </row>
    <row r="42" spans="2:10">
      <c r="B42" s="58"/>
      <c r="C42" s="28"/>
      <c r="D42" s="28"/>
      <c r="E42" s="28"/>
      <c r="F42" s="28"/>
      <c r="G42" s="28"/>
      <c r="H42" s="28"/>
      <c r="I42" s="30"/>
      <c r="J42" s="56"/>
    </row>
    <row r="43" spans="2:10">
      <c r="I43" s="30"/>
      <c r="J43" s="56"/>
    </row>
    <row r="44" spans="2:10">
      <c r="B44" s="58"/>
      <c r="C44" s="28"/>
      <c r="D44" s="28"/>
      <c r="E44" s="28"/>
      <c r="F44" s="28"/>
      <c r="G44" s="28"/>
      <c r="H44" s="28"/>
      <c r="I44" s="30"/>
      <c r="J44" s="56"/>
    </row>
    <row r="45" spans="2:10">
      <c r="B45" s="58"/>
      <c r="C45" s="28"/>
      <c r="D45" s="28"/>
      <c r="E45" s="28"/>
      <c r="F45" s="28"/>
      <c r="G45" s="28"/>
      <c r="H45" s="28"/>
      <c r="I45" s="30"/>
      <c r="J45" s="56"/>
    </row>
    <row r="46" spans="2:10">
      <c r="B46" s="58"/>
      <c r="C46" s="28"/>
      <c r="D46" s="28"/>
      <c r="E46" s="28"/>
      <c r="F46" s="28"/>
      <c r="G46" s="28"/>
      <c r="H46" s="28"/>
      <c r="I46" s="30"/>
      <c r="J46" s="56"/>
    </row>
    <row r="47" spans="2:10">
      <c r="B47" s="58"/>
      <c r="C47" s="28"/>
      <c r="D47" s="28"/>
      <c r="E47" s="28"/>
      <c r="F47" s="28"/>
      <c r="G47" s="28"/>
      <c r="H47" s="28"/>
      <c r="I47" s="30"/>
      <c r="J47" s="56"/>
    </row>
    <row r="48" spans="2:10">
      <c r="B48" s="58"/>
      <c r="C48" s="28"/>
      <c r="D48" s="28"/>
      <c r="E48" s="28"/>
      <c r="F48" s="28"/>
      <c r="G48" s="28"/>
      <c r="H48" s="28"/>
      <c r="I48" s="30"/>
      <c r="J48" s="60"/>
    </row>
    <row r="49" spans="2:10">
      <c r="B49" s="58"/>
      <c r="C49" s="28"/>
      <c r="D49" s="28"/>
      <c r="E49" s="28"/>
      <c r="F49" s="28"/>
      <c r="G49" s="28"/>
      <c r="H49" s="28"/>
      <c r="I49" s="30"/>
      <c r="J49" s="60"/>
    </row>
    <row r="50" spans="2:10">
      <c r="B50" s="58"/>
      <c r="C50" s="28"/>
      <c r="D50" s="28"/>
      <c r="E50" s="28"/>
      <c r="F50" s="28"/>
      <c r="G50" s="28"/>
      <c r="H50" s="28"/>
      <c r="I50" s="30"/>
      <c r="J50" s="60"/>
    </row>
    <row r="51" spans="2:10">
      <c r="C51" s="28"/>
      <c r="D51" s="28"/>
      <c r="E51" s="28"/>
      <c r="F51" s="28"/>
      <c r="G51" s="28"/>
      <c r="H51" s="28"/>
      <c r="I51" s="30"/>
      <c r="J51" s="60"/>
    </row>
    <row r="52" spans="2:10">
      <c r="C52" s="61"/>
      <c r="D52" s="61"/>
      <c r="E52" s="61"/>
      <c r="F52" s="61"/>
      <c r="G52" s="62"/>
      <c r="H52" s="62"/>
      <c r="I52" s="30"/>
      <c r="J52" s="60"/>
    </row>
    <row r="53" spans="2:10">
      <c r="C53" s="61"/>
      <c r="D53" s="61"/>
      <c r="E53" s="61"/>
      <c r="F53" s="61"/>
      <c r="G53" s="61"/>
      <c r="H53" s="61"/>
      <c r="I53" s="30"/>
      <c r="J53" s="60"/>
    </row>
  </sheetData>
  <mergeCells count="3">
    <mergeCell ref="B1:J1"/>
    <mergeCell ref="B2:J2"/>
    <mergeCell ref="C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T-41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2017-01-27T22:20:16Z</dcterms:created>
  <dcterms:modified xsi:type="dcterms:W3CDTF">2017-03-08T17:14:40Z</dcterms:modified>
</cp:coreProperties>
</file>