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bookViews>
  <sheets>
    <sheet name="22a by City " sheetId="4" r:id="rId1"/>
    <sheet name="22by by State" sheetId="3" r:id="rId2"/>
  </sheets>
  <definedNames>
    <definedName name="_xlnm._FilterDatabase" localSheetId="0" hidden="1">'22a by City '!$A$2:$E$2</definedName>
    <definedName name="_xlnm._FilterDatabase" localSheetId="1" hidden="1">'22by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3" l="1"/>
  <c r="C6" i="3"/>
  <c r="C7" i="3"/>
  <c r="C11" i="3"/>
  <c r="C14" i="3"/>
  <c r="C17" i="3"/>
  <c r="C19" i="3"/>
  <c r="C20" i="3"/>
  <c r="C18" i="3"/>
  <c r="C16" i="3"/>
  <c r="C15" i="3"/>
  <c r="C13" i="3"/>
  <c r="C12" i="3"/>
  <c r="C10" i="3"/>
  <c r="C9" i="3"/>
  <c r="C8" i="3"/>
  <c r="C5" i="3"/>
  <c r="C4" i="3"/>
</calcChain>
</file>

<file path=xl/sharedStrings.xml><?xml version="1.0" encoding="utf-8"?>
<sst xmlns="http://schemas.openxmlformats.org/spreadsheetml/2006/main" count="66" uniqueCount="45">
  <si>
    <t>Recipient City</t>
  </si>
  <si>
    <t>Recipient State</t>
  </si>
  <si>
    <t>SAN FRANCISCO</t>
  </si>
  <si>
    <t>CA</t>
  </si>
  <si>
    <t>WASHINGTON</t>
  </si>
  <si>
    <t>DC</t>
  </si>
  <si>
    <t>TALLAHASSEE</t>
  </si>
  <si>
    <t>FL</t>
  </si>
  <si>
    <t>ATLANTA</t>
  </si>
  <si>
    <t>GA</t>
  </si>
  <si>
    <t>SPRINGFIELD</t>
  </si>
  <si>
    <t>IL</t>
  </si>
  <si>
    <t>SAINT PAUL</t>
  </si>
  <si>
    <t>MN</t>
  </si>
  <si>
    <t>RALEIGH</t>
  </si>
  <si>
    <t>NC</t>
  </si>
  <si>
    <t>TRENTON</t>
  </si>
  <si>
    <t>NJ</t>
  </si>
  <si>
    <t>ALBANY</t>
  </si>
  <si>
    <t>NY</t>
  </si>
  <si>
    <t>COLUMBUS</t>
  </si>
  <si>
    <t>OH</t>
  </si>
  <si>
    <t>SALEM</t>
  </si>
  <si>
    <t>OR</t>
  </si>
  <si>
    <t>HARRISBURG</t>
  </si>
  <si>
    <t>PA</t>
  </si>
  <si>
    <t>SAN JUAN</t>
  </si>
  <si>
    <t>PR</t>
  </si>
  <si>
    <t>NASHVILLE</t>
  </si>
  <si>
    <t>TN</t>
  </si>
  <si>
    <t>RICHMOND</t>
  </si>
  <si>
    <t>VA</t>
  </si>
  <si>
    <t>OLYMPIA</t>
  </si>
  <si>
    <t>WA</t>
  </si>
  <si>
    <t>MADISON</t>
  </si>
  <si>
    <t>WI</t>
  </si>
  <si>
    <t>Grand Total</t>
  </si>
  <si>
    <t>Total FTA Amount</t>
  </si>
  <si>
    <t>Total  Non-FTA Amount</t>
  </si>
  <si>
    <t>Total Budget Amount</t>
  </si>
  <si>
    <t>State</t>
  </si>
  <si>
    <t>%</t>
  </si>
  <si>
    <t>****This table only shows the recipient city or state that received funding under this program in FY 2016.</t>
  </si>
  <si>
    <t>Table 22: FY 16 State Safety Oversight Program Funds Awarded by City and State</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</si>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</sst>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s>
  <fills count="2">
    <fill>
      <patternFill patternType="none"/>
    </fill>
    <fill>
      <patternFill patternType="gray125"/>
    </fill>
  </fills>
  <borders count="15">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44" fontId="0" fillId="0" borderId="0" xfId="0" applyNumberFormat="1"/>
    <xf numFmtId="44" fontId="2" fillId="0" borderId="1" xfId="1" applyFont="1" applyBorder="1" applyAlignment="1">
      <alignment vertical="center"/>
    </xf>
    <xf numFmtId="44" fontId="2" fillId="0" borderId="2" xfId="1" applyFont="1" applyBorder="1" applyAlignment="1">
      <alignment vertical="center"/>
    </xf>
    <xf numFmtId="44" fontId="2" fillId="0" borderId="3" xfId="1" applyFont="1" applyBorder="1" applyAlignment="1">
      <alignment vertical="center"/>
    </xf>
    <xf numFmtId="44" fontId="0" fillId="0" borderId="4" xfId="1" applyFont="1" applyBorder="1"/>
    <xf numFmtId="44" fontId="0" fillId="0" borderId="5" xfId="1" applyFont="1" applyBorder="1"/>
    <xf numFmtId="44" fontId="2" fillId="0" borderId="7" xfId="1" applyFont="1" applyBorder="1"/>
    <xf numFmtId="44" fontId="2" fillId="0" borderId="8" xfId="1" applyFont="1" applyBorder="1"/>
    <xf numFmtId="164" fontId="0" fillId="0" borderId="0" xfId="2" applyNumberFormat="1" applyFont="1"/>
    <xf numFmtId="0" fontId="2" fillId="0" borderId="10" xfId="0" applyFont="1" applyBorder="1" applyAlignment="1">
      <alignment horizontal="center" vertical="center"/>
    </xf>
    <xf numFmtId="44" fontId="2" fillId="0" borderId="11" xfId="0" applyNumberFormat="1" applyFont="1" applyBorder="1" applyAlignment="1">
      <alignment horizontal="center" vertical="center"/>
    </xf>
    <xf numFmtId="164" fontId="2" fillId="0" borderId="12" xfId="2" applyNumberFormat="1" applyFont="1" applyFill="1" applyBorder="1" applyAlignment="1">
      <alignment horizontal="center" vertical="center"/>
    </xf>
    <xf numFmtId="0" fontId="0" fillId="0" borderId="4" xfId="0" applyBorder="1"/>
    <xf numFmtId="164" fontId="0" fillId="0" borderId="6" xfId="2" applyNumberFormat="1" applyFont="1" applyBorder="1"/>
    <xf numFmtId="0" fontId="2" fillId="0" borderId="7" xfId="0" applyFont="1" applyBorder="1"/>
    <xf numFmtId="164" fontId="2" fillId="0" borderId="9" xfId="2" applyNumberFormat="1" applyFont="1" applyBorder="1"/>
    <xf numFmtId="0" fontId="2" fillId="0" borderId="0" xfId="0" applyFont="1"/>
    <xf numFmtId="0" fontId="4" fillId="0" borderId="0" xfId="0" applyFont="1"/>
    <xf numFmtId="5" fontId="0" fillId="0" borderId="5" xfId="1" applyNumberFormat="1" applyFont="1" applyBorder="1" applyAlignment="1">
      <alignment horizontal="left"/>
    </xf>
    <xf numFmtId="5" fontId="0" fillId="0" borderId="6" xfId="1" applyNumberFormat="1" applyFont="1" applyBorder="1" applyAlignment="1">
      <alignment horizontal="left"/>
    </xf>
    <xf numFmtId="5" fontId="2" fillId="0" borderId="8" xfId="1" applyNumberFormat="1" applyFont="1" applyBorder="1" applyAlignment="1">
      <alignment horizontal="left"/>
    </xf>
    <xf numFmtId="5" fontId="2" fillId="0" borderId="9" xfId="1" applyNumberFormat="1" applyFont="1" applyBorder="1" applyAlignment="1">
      <alignment horizontal="left"/>
    </xf>
    <xf numFmtId="5" fontId="0" fillId="0" borderId="13" xfId="0" applyNumberFormat="1" applyBorder="1"/>
    <xf numFmtId="5" fontId="2" fillId="0" borderId="8" xfId="0" applyNumberFormat="1" applyFont="1" applyBorder="1"/>
    <xf numFmtId="0" fontId="0" fillId="0" borderId="0" xfId="0" applyAlignment="1">
      <alignment wrapText="1"/>
    </xf>
    <xf numFmtId="0" fontId="3" fillId="0" borderId="14" xfId="0" applyFont="1" applyBorder="1" applyAlignment="1">
      <alignment horizontal="center" wrapText="1"/>
    </xf>
    <xf numFmtId="0" fontId="5" fillId="0" borderId="0" xfId="0" applyFont="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zoomScaleNormal="100" workbookViewId="0">
      <pane ySplit="2" topLeftCell="A3" activePane="bottomLeft" state="frozen"/>
      <selection pane="bottomLeft" sqref="A1:E1"/>
    </sheetView>
  </sheetViews>
  <sheetFormatPr defaultRowHeight="15" x14ac:dyDescent="0.25"/>
  <cols>
    <col min="1" max="1" width="15.42578125" bestFit="1" customWidth="1"/>
    <col min="2" max="2" width="15.85546875" customWidth="1"/>
    <col min="3" max="3" width="17.7109375" bestFit="1" customWidth="1"/>
    <col min="4" max="4" width="22.42578125" bestFit="1" customWidth="1"/>
    <col min="5" max="5" width="24.42578125" customWidth="1"/>
  </cols>
  <sheetData>
    <row r="1" spans="1:5" s="18" customFormat="1" ht="49.9" customHeight="1" thickBot="1" x14ac:dyDescent="0.4">
      <c r="A1" s="26" t="s">
        <v>43</v>
      </c>
      <c r="B1" s="26"/>
      <c r="C1" s="26"/>
      <c r="D1" s="26"/>
      <c r="E1" s="26"/>
    </row>
    <row r="2" spans="1:5" ht="28.9" customHeight="1" x14ac:dyDescent="0.25">
      <c r="A2" s="2" t="s">
        <v>0</v>
      </c>
      <c r="B2" s="3" t="s">
        <v>1</v>
      </c>
      <c r="C2" s="3" t="s">
        <v>37</v>
      </c>
      <c r="D2" s="3" t="s">
        <v>38</v>
      </c>
      <c r="E2" s="4" t="s">
        <v>39</v>
      </c>
    </row>
    <row r="3" spans="1:5" x14ac:dyDescent="0.25">
      <c r="A3" s="5" t="s">
        <v>2</v>
      </c>
      <c r="B3" s="6" t="s">
        <v>3</v>
      </c>
      <c r="C3" s="19">
        <v>5733787</v>
      </c>
      <c r="D3" s="19">
        <v>1433447</v>
      </c>
      <c r="E3" s="20">
        <v>7167234</v>
      </c>
    </row>
    <row r="4" spans="1:5" x14ac:dyDescent="0.25">
      <c r="A4" s="5" t="s">
        <v>4</v>
      </c>
      <c r="B4" s="6" t="s">
        <v>5</v>
      </c>
      <c r="C4" s="19">
        <v>1927225</v>
      </c>
      <c r="D4" s="19">
        <v>481808</v>
      </c>
      <c r="E4" s="20">
        <v>2409033</v>
      </c>
    </row>
    <row r="5" spans="1:5" x14ac:dyDescent="0.25">
      <c r="A5" s="5" t="s">
        <v>6</v>
      </c>
      <c r="B5" s="6" t="s">
        <v>7</v>
      </c>
      <c r="C5" s="19">
        <v>779294</v>
      </c>
      <c r="D5" s="19">
        <v>194823</v>
      </c>
      <c r="E5" s="20">
        <v>974117</v>
      </c>
    </row>
    <row r="6" spans="1:5" x14ac:dyDescent="0.25">
      <c r="A6" s="5" t="s">
        <v>8</v>
      </c>
      <c r="B6" s="6" t="s">
        <v>9</v>
      </c>
      <c r="C6" s="19">
        <v>844618</v>
      </c>
      <c r="D6" s="19">
        <v>211154</v>
      </c>
      <c r="E6" s="20">
        <v>1055772</v>
      </c>
    </row>
    <row r="7" spans="1:5" x14ac:dyDescent="0.25">
      <c r="A7" s="5" t="s">
        <v>10</v>
      </c>
      <c r="B7" s="6" t="s">
        <v>11</v>
      </c>
      <c r="C7" s="19">
        <v>3810878</v>
      </c>
      <c r="D7" s="19">
        <v>0</v>
      </c>
      <c r="E7" s="20">
        <v>3810878</v>
      </c>
    </row>
    <row r="8" spans="1:5" x14ac:dyDescent="0.25">
      <c r="A8" s="5" t="s">
        <v>12</v>
      </c>
      <c r="B8" s="6" t="s">
        <v>13</v>
      </c>
      <c r="C8" s="19">
        <v>240000</v>
      </c>
      <c r="D8" s="19">
        <v>60000</v>
      </c>
      <c r="E8" s="20">
        <v>300000</v>
      </c>
    </row>
    <row r="9" spans="1:5" x14ac:dyDescent="0.25">
      <c r="A9" s="5" t="s">
        <v>14</v>
      </c>
      <c r="B9" s="6" t="s">
        <v>15</v>
      </c>
      <c r="C9" s="19">
        <v>337354</v>
      </c>
      <c r="D9" s="19">
        <v>84339</v>
      </c>
      <c r="E9" s="20">
        <v>421693</v>
      </c>
    </row>
    <row r="10" spans="1:5" x14ac:dyDescent="0.25">
      <c r="A10" s="5" t="s">
        <v>16</v>
      </c>
      <c r="B10" s="6" t="s">
        <v>17</v>
      </c>
      <c r="C10" s="19">
        <v>901431</v>
      </c>
      <c r="D10" s="19">
        <v>0</v>
      </c>
      <c r="E10" s="20">
        <v>901431</v>
      </c>
    </row>
    <row r="11" spans="1:5" x14ac:dyDescent="0.25">
      <c r="A11" s="5" t="s">
        <v>18</v>
      </c>
      <c r="B11" s="6" t="s">
        <v>19</v>
      </c>
      <c r="C11" s="19">
        <v>2345914</v>
      </c>
      <c r="D11" s="19">
        <v>586479</v>
      </c>
      <c r="E11" s="20">
        <v>2932393</v>
      </c>
    </row>
    <row r="12" spans="1:5" x14ac:dyDescent="0.25">
      <c r="A12" s="5" t="s">
        <v>20</v>
      </c>
      <c r="B12" s="6" t="s">
        <v>21</v>
      </c>
      <c r="C12" s="19">
        <v>183485</v>
      </c>
      <c r="D12" s="19">
        <v>410957</v>
      </c>
      <c r="E12" s="20">
        <v>594442</v>
      </c>
    </row>
    <row r="13" spans="1:5" x14ac:dyDescent="0.25">
      <c r="A13" s="5" t="s">
        <v>22</v>
      </c>
      <c r="B13" s="6" t="s">
        <v>23</v>
      </c>
      <c r="C13" s="19">
        <v>705625</v>
      </c>
      <c r="D13" s="19">
        <v>176406</v>
      </c>
      <c r="E13" s="20">
        <v>882031</v>
      </c>
    </row>
    <row r="14" spans="1:5" x14ac:dyDescent="0.25">
      <c r="A14" s="5" t="s">
        <v>24</v>
      </c>
      <c r="B14" s="6" t="s">
        <v>25</v>
      </c>
      <c r="C14" s="19">
        <v>1437912</v>
      </c>
      <c r="D14" s="19">
        <v>359478</v>
      </c>
      <c r="E14" s="20">
        <v>1797390</v>
      </c>
    </row>
    <row r="15" spans="1:5" x14ac:dyDescent="0.25">
      <c r="A15" s="5" t="s">
        <v>26</v>
      </c>
      <c r="B15" s="6" t="s">
        <v>27</v>
      </c>
      <c r="C15" s="19">
        <v>300680</v>
      </c>
      <c r="D15" s="19">
        <v>60136</v>
      </c>
      <c r="E15" s="20">
        <v>360816</v>
      </c>
    </row>
    <row r="16" spans="1:5" x14ac:dyDescent="0.25">
      <c r="A16" s="5" t="s">
        <v>28</v>
      </c>
      <c r="B16" s="6" t="s">
        <v>29</v>
      </c>
      <c r="C16" s="19">
        <v>310293</v>
      </c>
      <c r="D16" s="19">
        <v>77573</v>
      </c>
      <c r="E16" s="20">
        <v>387866</v>
      </c>
    </row>
    <row r="17" spans="1:5" x14ac:dyDescent="0.25">
      <c r="A17" s="5" t="s">
        <v>30</v>
      </c>
      <c r="B17" s="6" t="s">
        <v>31</v>
      </c>
      <c r="C17" s="19">
        <v>255803</v>
      </c>
      <c r="D17" s="19">
        <v>63951</v>
      </c>
      <c r="E17" s="20">
        <v>319754</v>
      </c>
    </row>
    <row r="18" spans="1:5" x14ac:dyDescent="0.25">
      <c r="A18" s="5" t="s">
        <v>32</v>
      </c>
      <c r="B18" s="6" t="s">
        <v>33</v>
      </c>
      <c r="C18" s="19">
        <v>1105637</v>
      </c>
      <c r="D18" s="19">
        <v>0</v>
      </c>
      <c r="E18" s="20">
        <v>1105637</v>
      </c>
    </row>
    <row r="19" spans="1:5" x14ac:dyDescent="0.25">
      <c r="A19" s="5" t="s">
        <v>34</v>
      </c>
      <c r="B19" s="6" t="s">
        <v>35</v>
      </c>
      <c r="C19" s="19">
        <v>282331</v>
      </c>
      <c r="D19" s="19">
        <v>70583</v>
      </c>
      <c r="E19" s="20">
        <v>352914</v>
      </c>
    </row>
    <row r="20" spans="1:5" ht="15.75" thickBot="1" x14ac:dyDescent="0.3">
      <c r="A20" s="7" t="s">
        <v>36</v>
      </c>
      <c r="B20" s="8"/>
      <c r="C20" s="21">
        <v>21502267</v>
      </c>
      <c r="D20" s="21">
        <v>4271134</v>
      </c>
      <c r="E20" s="22">
        <v>25773401</v>
      </c>
    </row>
    <row r="22" spans="1:5" x14ac:dyDescent="0.25">
      <c r="A22" s="25" t="s">
        <v>42</v>
      </c>
      <c r="B22" s="25"/>
      <c r="C22" s="25"/>
      <c r="D22" s="25"/>
      <c r="E22" s="25"/>
    </row>
    <row r="24" spans="1:5" ht="67.900000000000006" customHeight="1" x14ac:dyDescent="0.25">
      <c r="A24" s="27" t="s">
        <v>44</v>
      </c>
      <c r="B24" s="27"/>
      <c r="C24" s="27"/>
      <c r="D24" s="27"/>
      <c r="E24" s="27"/>
    </row>
  </sheetData>
  <autoFilter ref="A2:E2"/>
  <sortState ref="A3:E19">
    <sortCondition ref="B2"/>
  </sortState>
  <mergeCells count="3">
    <mergeCell ref="A22:E22"/>
    <mergeCell ref="A1:E1"/>
    <mergeCell ref="A24:E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pane ySplit="2" topLeftCell="A3" activePane="bottomLeft" state="frozen"/>
      <selection pane="bottomLeft" sqref="A1:C1"/>
    </sheetView>
  </sheetViews>
  <sheetFormatPr defaultRowHeight="15" x14ac:dyDescent="0.25"/>
  <cols>
    <col min="1" max="1" width="13.28515625" customWidth="1"/>
    <col min="2" max="2" width="17.7109375" style="1" customWidth="1"/>
    <col min="3" max="3" width="13.42578125" style="9" customWidth="1"/>
  </cols>
  <sheetData>
    <row r="1" spans="1:3" ht="63.6" customHeight="1" thickBot="1" x14ac:dyDescent="0.4">
      <c r="A1" s="26" t="s">
        <v>43</v>
      </c>
      <c r="B1" s="26"/>
      <c r="C1" s="26"/>
    </row>
    <row r="2" spans="1:3" ht="28.9" customHeight="1" thickBot="1" x14ac:dyDescent="0.3">
      <c r="A2" s="10" t="s">
        <v>40</v>
      </c>
      <c r="B2" s="11" t="s">
        <v>37</v>
      </c>
      <c r="C2" s="12" t="s">
        <v>41</v>
      </c>
    </row>
    <row r="3" spans="1:3" x14ac:dyDescent="0.25">
      <c r="A3" s="13" t="s">
        <v>3</v>
      </c>
      <c r="B3" s="23">
        <v>5733787</v>
      </c>
      <c r="C3" s="14">
        <f t="shared" ref="C3:C19" si="0">(B3/$B$20)</f>
        <v>0.26665965035221634</v>
      </c>
    </row>
    <row r="4" spans="1:3" x14ac:dyDescent="0.25">
      <c r="A4" s="13" t="s">
        <v>5</v>
      </c>
      <c r="B4" s="23">
        <v>1927225</v>
      </c>
      <c r="C4" s="14">
        <f t="shared" si="0"/>
        <v>8.9628921452793789E-2</v>
      </c>
    </row>
    <row r="5" spans="1:3" x14ac:dyDescent="0.25">
      <c r="A5" s="13" t="s">
        <v>7</v>
      </c>
      <c r="B5" s="23">
        <v>779294</v>
      </c>
      <c r="C5" s="14">
        <f t="shared" si="0"/>
        <v>3.624241109088637E-2</v>
      </c>
    </row>
    <row r="6" spans="1:3" x14ac:dyDescent="0.25">
      <c r="A6" s="13" t="s">
        <v>9</v>
      </c>
      <c r="B6" s="23">
        <v>844618</v>
      </c>
      <c r="C6" s="14">
        <f t="shared" si="0"/>
        <v>3.9280416339356215E-2</v>
      </c>
    </row>
    <row r="7" spans="1:3" x14ac:dyDescent="0.25">
      <c r="A7" s="13" t="s">
        <v>11</v>
      </c>
      <c r="B7" s="23">
        <v>3810878</v>
      </c>
      <c r="C7" s="14">
        <f t="shared" si="0"/>
        <v>0.17723145192086026</v>
      </c>
    </row>
    <row r="8" spans="1:3" x14ac:dyDescent="0.25">
      <c r="A8" s="13" t="s">
        <v>13</v>
      </c>
      <c r="B8" s="23">
        <v>240000</v>
      </c>
      <c r="C8" s="14">
        <f t="shared" si="0"/>
        <v>1.1161613796349938E-2</v>
      </c>
    </row>
    <row r="9" spans="1:3" x14ac:dyDescent="0.25">
      <c r="A9" s="13" t="s">
        <v>15</v>
      </c>
      <c r="B9" s="23">
        <v>337354</v>
      </c>
      <c r="C9" s="14">
        <f t="shared" si="0"/>
        <v>1.568922941939099E-2</v>
      </c>
    </row>
    <row r="10" spans="1:3" x14ac:dyDescent="0.25">
      <c r="A10" s="13" t="s">
        <v>17</v>
      </c>
      <c r="B10" s="23">
        <v>901431</v>
      </c>
      <c r="C10" s="14">
        <f t="shared" si="0"/>
        <v>4.1922602858573008E-2</v>
      </c>
    </row>
    <row r="11" spans="1:3" x14ac:dyDescent="0.25">
      <c r="A11" s="13" t="s">
        <v>19</v>
      </c>
      <c r="B11" s="23">
        <v>2345914</v>
      </c>
      <c r="C11" s="14">
        <f t="shared" si="0"/>
        <v>0.10910077528104362</v>
      </c>
    </row>
    <row r="12" spans="1:3" x14ac:dyDescent="0.25">
      <c r="A12" s="13" t="s">
        <v>21</v>
      </c>
      <c r="B12" s="23">
        <v>183485</v>
      </c>
      <c r="C12" s="14">
        <f t="shared" si="0"/>
        <v>8.5332862809302853E-3</v>
      </c>
    </row>
    <row r="13" spans="1:3" x14ac:dyDescent="0.25">
      <c r="A13" s="13" t="s">
        <v>23</v>
      </c>
      <c r="B13" s="23">
        <v>705625</v>
      </c>
      <c r="C13" s="14">
        <f t="shared" si="0"/>
        <v>3.2816307229372607E-2</v>
      </c>
    </row>
    <row r="14" spans="1:3" x14ac:dyDescent="0.25">
      <c r="A14" s="13" t="s">
        <v>25</v>
      </c>
      <c r="B14" s="23">
        <v>1437912</v>
      </c>
      <c r="C14" s="14">
        <f t="shared" si="0"/>
        <v>6.6872576738071385E-2</v>
      </c>
    </row>
    <row r="15" spans="1:3" x14ac:dyDescent="0.25">
      <c r="A15" s="13" t="s">
        <v>27</v>
      </c>
      <c r="B15" s="23">
        <v>300680</v>
      </c>
      <c r="C15" s="14">
        <f t="shared" si="0"/>
        <v>1.3983641817860415E-2</v>
      </c>
    </row>
    <row r="16" spans="1:3" x14ac:dyDescent="0.25">
      <c r="A16" s="13" t="s">
        <v>29</v>
      </c>
      <c r="B16" s="23">
        <v>310293</v>
      </c>
      <c r="C16" s="14">
        <f t="shared" si="0"/>
        <v>1.4430710957128381E-2</v>
      </c>
    </row>
    <row r="17" spans="1:3" x14ac:dyDescent="0.25">
      <c r="A17" s="13" t="s">
        <v>31</v>
      </c>
      <c r="B17" s="23">
        <v>255803</v>
      </c>
      <c r="C17" s="14">
        <f t="shared" si="0"/>
        <v>1.189655955811543E-2</v>
      </c>
    </row>
    <row r="18" spans="1:3" x14ac:dyDescent="0.25">
      <c r="A18" s="13" t="s">
        <v>33</v>
      </c>
      <c r="B18" s="23">
        <v>1105637</v>
      </c>
      <c r="C18" s="14">
        <f t="shared" si="0"/>
        <v>5.1419554970645653E-2</v>
      </c>
    </row>
    <row r="19" spans="1:3" x14ac:dyDescent="0.25">
      <c r="A19" s="13" t="s">
        <v>35</v>
      </c>
      <c r="B19" s="23">
        <v>282331</v>
      </c>
      <c r="C19" s="14">
        <f t="shared" si="0"/>
        <v>1.3130289936405311E-2</v>
      </c>
    </row>
    <row r="20" spans="1:3" s="17" customFormat="1" ht="15.75" thickBot="1" x14ac:dyDescent="0.3">
      <c r="A20" s="15" t="s">
        <v>36</v>
      </c>
      <c r="B20" s="24">
        <v>21502267</v>
      </c>
      <c r="C20" s="16">
        <f>(B20/$B$20)</f>
        <v>1</v>
      </c>
    </row>
    <row r="22" spans="1:3" ht="45.75" customHeight="1" x14ac:dyDescent="0.25">
      <c r="A22" s="25" t="s">
        <v>42</v>
      </c>
      <c r="B22" s="25"/>
      <c r="C22" s="25"/>
    </row>
  </sheetData>
  <autoFilter ref="A2:C2"/>
  <mergeCells count="2">
    <mergeCell ref="A22:C22"/>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22a by City </vt:lpstr>
      <vt:lpstr>22by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22: FY 16 State Safety Oversight Program Funds Awarded by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2017-10-13T19:36:26Z</dcterms:created>
  <dcterms:modified xsi:type="dcterms:W3CDTF">2018-06-01T16:38:55Z</dcterms:modified>
</cp:coreProperties>
</file>