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FY18 Apportionments\"/>
    </mc:Choice>
  </mc:AlternateContent>
  <bookViews>
    <workbookView xWindow="720" yWindow="420" windowWidth="17955" windowHeight="11475"/>
  </bookViews>
  <sheets>
    <sheet name="Table 9" sheetId="1" r:id="rId1"/>
  </sheets>
  <definedNames>
    <definedName name="_xlnm._FilterDatabase" localSheetId="0" hidden="1">'Table 9'!#REF!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9'!$A$1:$D$64</definedName>
  </definedNames>
  <calcPr calcId="171027"/>
</workbook>
</file>

<file path=xl/calcChain.xml><?xml version="1.0" encoding="utf-8"?>
<calcChain xmlns="http://schemas.openxmlformats.org/spreadsheetml/2006/main">
  <c r="D64" i="1" l="1"/>
  <c r="C64" i="1"/>
  <c r="B64" i="1"/>
</calcChain>
</file>

<file path=xl/sharedStrings.xml><?xml version="1.0" encoding="utf-8"?>
<sst xmlns="http://schemas.openxmlformats.org/spreadsheetml/2006/main" count="66" uniqueCount="66">
  <si>
    <t>FEDERAL TRANSIT ADMINISTRATION</t>
  </si>
  <si>
    <t>TABLE 9</t>
  </si>
  <si>
    <t xml:space="preserve">SECTION 5311(b)(3) RURAL TRANSIT ASSISTANCE PROGRAM (RTAP) APPORTIONMENTS </t>
  </si>
  <si>
    <t>SECTION 5311(c)(2) APPALACHIAN DEVELOPMENT PUBLIC TRANSPORTATION ASSISTANCE PROGRAM APPORTIONMENTS</t>
  </si>
  <si>
    <t>STATE</t>
  </si>
  <si>
    <t xml:space="preserve"> SECTION 5311 AND 5340 APPORTIONMENT</t>
  </si>
  <si>
    <t>SECTION 5311(b)(3) APPORTIONMENT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</si>
  <si>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</si>
  <si>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</si>
  <si>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</si>
  <si>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</si>
  <si>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</si>
  <si>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</si>
  <si>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</si>
  <si>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</si>
  <si>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</si>
  <si>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</si>
  <si>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</si>
  <si>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</si>
  <si>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</si>
  <si>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</si>
  <si>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</si>
  <si>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</si>
  <si>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</si>
  <si>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</si>
  <si>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</si>
  <si>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</si>
  <si>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</si>
  <si>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</si>
  <si>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</si>
  <si>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</si>
  <si>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</si>
  <si>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</si>
  <si>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</si>
  <si>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</si>
  <si>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N. Mariana Islands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</si>
  <si>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</si>
  <si>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</si>
  <si>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</si>
  <si>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</si>
  <si>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</si>
  <si>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</si>
  <si>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</si>
  <si>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</si>
  <si>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</si>
  <si>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</si>
  <si>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</si>
  <si>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</si>
  <si>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</si>
  <si>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</si>
  <si>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</si>
  <si>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</si>
  <si>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</si>
  <si>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</si>
  <si>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</si>
  <si>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</si>
  <si>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</si>
  <si>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</si>
  <si>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</si>
  <si>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</si>
  <si>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</si>
  <si>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</si>
  <si>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(Note:  In accordance with language in the FAST conference report apportionments for Section 5311 and Section 5340 were combined to show a single amount.  The State's apportionment under the column heading "Section 5311 and 5340 Apportionment" includes Section 5311 and Growing States funds.)</t>
  </si>
  <si>
    <t xml:space="preserve"> APPALACHIAN DEVELOPMENT PUBLIC TRANSPORTATION ASSISTANCE PROGRAM </t>
  </si>
  <si>
    <t xml:space="preserve">FY 2018 CONTINUING RESOLUTION SECTION 5311 AND SECTION 5340 RURAL AREA APPORTIONMENTS  </t>
  </si>
  <si>
    <t>The total available amount for a program is based on funding authorized under The Fixing America's Surface Transportation Act (FAST) and The Further Extension of Continuing Appropriations Act, 2018 (Public Law 115-123).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</si>
</sst>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 MT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i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12" fillId="0" borderId="0"/>
    <xf numFmtId="0" fontId="10" fillId="0" borderId="0"/>
    <xf numFmtId="0" fontId="12" fillId="0" borderId="0"/>
    <xf numFmtId="0" fontId="4" fillId="0" borderId="0"/>
    <xf numFmtId="3" fontId="12" fillId="0" borderId="0"/>
    <xf numFmtId="0" fontId="1" fillId="0" borderId="0"/>
    <xf numFmtId="0" fontId="1" fillId="0" borderId="0"/>
    <xf numFmtId="0" fontId="13" fillId="0" borderId="0"/>
    <xf numFmtId="0" fontId="10" fillId="0" borderId="0"/>
    <xf numFmtId="3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7" fillId="0" borderId="0" xfId="1" applyFont="1"/>
    <xf numFmtId="164" fontId="7" fillId="0" borderId="0" xfId="2" applyNumberFormat="1" applyFont="1"/>
    <xf numFmtId="165" fontId="7" fillId="0" borderId="0" xfId="1" applyNumberFormat="1" applyFont="1"/>
    <xf numFmtId="3" fontId="7" fillId="0" borderId="0" xfId="1" applyNumberFormat="1" applyFont="1"/>
    <xf numFmtId="165" fontId="7" fillId="0" borderId="4" xfId="1" applyNumberFormat="1" applyFont="1" applyFill="1" applyBorder="1" applyProtection="1"/>
    <xf numFmtId="165" fontId="7" fillId="0" borderId="0" xfId="1" applyNumberFormat="1" applyFont="1" applyFill="1" applyBorder="1" applyProtection="1"/>
    <xf numFmtId="3" fontId="7" fillId="0" borderId="3" xfId="1" applyNumberFormat="1" applyFont="1" applyFill="1" applyBorder="1" applyProtection="1"/>
    <xf numFmtId="165" fontId="7" fillId="0" borderId="3" xfId="1" applyNumberFormat="1" applyFont="1" applyFill="1" applyBorder="1" applyProtection="1"/>
    <xf numFmtId="0" fontId="2" fillId="0" borderId="5" xfId="1" applyFont="1" applyBorder="1" applyAlignment="1">
      <alignment horizontal="center" wrapText="1"/>
    </xf>
    <xf numFmtId="0" fontId="5" fillId="0" borderId="12" xfId="1" applyFont="1" applyBorder="1" applyAlignment="1" applyProtection="1">
      <alignment horizontal="left" vertical="top" wrapText="1"/>
    </xf>
    <xf numFmtId="0" fontId="5" fillId="0" borderId="3" xfId="1" applyFont="1" applyBorder="1" applyAlignment="1" applyProtection="1">
      <alignment horizontal="left" vertical="top" wrapText="1"/>
    </xf>
    <xf numFmtId="0" fontId="5" fillId="0" borderId="13" xfId="1" applyFont="1" applyBorder="1" applyAlignment="1" applyProtection="1">
      <alignment horizontal="left" vertical="top" wrapText="1"/>
    </xf>
    <xf numFmtId="0" fontId="2" fillId="0" borderId="14" xfId="1" applyFont="1" applyBorder="1" applyAlignment="1">
      <alignment horizontal="left"/>
    </xf>
    <xf numFmtId="164" fontId="6" fillId="0" borderId="15" xfId="2" applyNumberFormat="1" applyFont="1" applyBorder="1" applyAlignment="1">
      <alignment horizontal="center" wrapText="1"/>
    </xf>
    <xf numFmtId="0" fontId="7" fillId="0" borderId="16" xfId="1" applyFont="1" applyBorder="1"/>
    <xf numFmtId="165" fontId="7" fillId="0" borderId="17" xfId="0" applyNumberFormat="1" applyFont="1" applyFill="1" applyBorder="1"/>
    <xf numFmtId="0" fontId="7" fillId="0" borderId="10" xfId="1" applyFont="1" applyBorder="1"/>
    <xf numFmtId="165" fontId="7" fillId="0" borderId="11" xfId="0" applyNumberFormat="1" applyFont="1" applyFill="1" applyBorder="1"/>
    <xf numFmtId="0" fontId="7" fillId="0" borderId="12" xfId="1" applyFont="1" applyBorder="1"/>
    <xf numFmtId="165" fontId="7" fillId="0" borderId="13" xfId="0" applyNumberFormat="1" applyFont="1" applyFill="1" applyBorder="1"/>
    <xf numFmtId="0" fontId="2" fillId="0" borderId="18" xfId="1" applyFont="1" applyBorder="1" applyAlignment="1">
      <alignment vertical="center"/>
    </xf>
    <xf numFmtId="165" fontId="2" fillId="0" borderId="19" xfId="1" applyNumberFormat="1" applyFont="1" applyBorder="1" applyAlignment="1" applyProtection="1">
      <alignment vertical="center"/>
    </xf>
    <xf numFmtId="5" fontId="8" fillId="0" borderId="20" xfId="2" applyNumberFormat="1" applyFont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10" xfId="1" applyFont="1" applyBorder="1" applyAlignment="1" applyProtection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</cellXfs>
  <cellStyles count="24">
    <cellStyle name="Comma 2" xfId="3"/>
    <cellStyle name="Comma 3" xfId="4"/>
    <cellStyle name="Comma 4" xfId="2"/>
    <cellStyle name="Comma 5" xfId="5"/>
    <cellStyle name="Currency 2" xfId="6"/>
    <cellStyle name="Currency 3" xfId="7"/>
    <cellStyle name="Currency 4" xfId="8"/>
    <cellStyle name="Currency 5" xfId="9"/>
    <cellStyle name="Normal" xfId="0" builtinId="0"/>
    <cellStyle name="Normal 2" xfId="1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zoomScale="80" zoomScaleNormal="80" workbookViewId="0">
      <selection activeCell="I8" sqref="I8"/>
    </sheetView>
  </sheetViews>
  <sheetFormatPr defaultColWidth="14.7109375" defaultRowHeight="15"/>
  <cols>
    <col min="1" max="1" width="29.140625" style="3" customWidth="1"/>
    <col min="2" max="2" width="32" style="3" customWidth="1"/>
    <col min="3" max="3" width="35" style="3" customWidth="1"/>
    <col min="4" max="4" width="39.5703125" style="4" customWidth="1"/>
    <col min="5" max="154" width="14.7109375" style="3"/>
    <col min="155" max="155" width="38.42578125" style="3" customWidth="1"/>
    <col min="156" max="158" width="31.85546875" style="3" customWidth="1"/>
    <col min="159" max="159" width="14.7109375" style="3" customWidth="1"/>
    <col min="160" max="410" width="14.7109375" style="3"/>
    <col min="411" max="411" width="38.42578125" style="3" customWidth="1"/>
    <col min="412" max="414" width="31.85546875" style="3" customWidth="1"/>
    <col min="415" max="415" width="14.7109375" style="3" customWidth="1"/>
    <col min="416" max="666" width="14.7109375" style="3"/>
    <col min="667" max="667" width="38.42578125" style="3" customWidth="1"/>
    <col min="668" max="670" width="31.85546875" style="3" customWidth="1"/>
    <col min="671" max="671" width="14.7109375" style="3" customWidth="1"/>
    <col min="672" max="922" width="14.7109375" style="3"/>
    <col min="923" max="923" width="38.42578125" style="3" customWidth="1"/>
    <col min="924" max="926" width="31.85546875" style="3" customWidth="1"/>
    <col min="927" max="927" width="14.7109375" style="3" customWidth="1"/>
    <col min="928" max="1178" width="14.7109375" style="3"/>
    <col min="1179" max="1179" width="38.42578125" style="3" customWidth="1"/>
    <col min="1180" max="1182" width="31.85546875" style="3" customWidth="1"/>
    <col min="1183" max="1183" width="14.7109375" style="3" customWidth="1"/>
    <col min="1184" max="1434" width="14.7109375" style="3"/>
    <col min="1435" max="1435" width="38.42578125" style="3" customWidth="1"/>
    <col min="1436" max="1438" width="31.85546875" style="3" customWidth="1"/>
    <col min="1439" max="1439" width="14.7109375" style="3" customWidth="1"/>
    <col min="1440" max="1690" width="14.7109375" style="3"/>
    <col min="1691" max="1691" width="38.42578125" style="3" customWidth="1"/>
    <col min="1692" max="1694" width="31.85546875" style="3" customWidth="1"/>
    <col min="1695" max="1695" width="14.7109375" style="3" customWidth="1"/>
    <col min="1696" max="1946" width="14.7109375" style="3"/>
    <col min="1947" max="1947" width="38.42578125" style="3" customWidth="1"/>
    <col min="1948" max="1950" width="31.85546875" style="3" customWidth="1"/>
    <col min="1951" max="1951" width="14.7109375" style="3" customWidth="1"/>
    <col min="1952" max="2202" width="14.7109375" style="3"/>
    <col min="2203" max="2203" width="38.42578125" style="3" customWidth="1"/>
    <col min="2204" max="2206" width="31.85546875" style="3" customWidth="1"/>
    <col min="2207" max="2207" width="14.7109375" style="3" customWidth="1"/>
    <col min="2208" max="2458" width="14.7109375" style="3"/>
    <col min="2459" max="2459" width="38.42578125" style="3" customWidth="1"/>
    <col min="2460" max="2462" width="31.85546875" style="3" customWidth="1"/>
    <col min="2463" max="2463" width="14.7109375" style="3" customWidth="1"/>
    <col min="2464" max="2714" width="14.7109375" style="3"/>
    <col min="2715" max="2715" width="38.42578125" style="3" customWidth="1"/>
    <col min="2716" max="2718" width="31.85546875" style="3" customWidth="1"/>
    <col min="2719" max="2719" width="14.7109375" style="3" customWidth="1"/>
    <col min="2720" max="2970" width="14.7109375" style="3"/>
    <col min="2971" max="2971" width="38.42578125" style="3" customWidth="1"/>
    <col min="2972" max="2974" width="31.85546875" style="3" customWidth="1"/>
    <col min="2975" max="2975" width="14.7109375" style="3" customWidth="1"/>
    <col min="2976" max="3226" width="14.7109375" style="3"/>
    <col min="3227" max="3227" width="38.42578125" style="3" customWidth="1"/>
    <col min="3228" max="3230" width="31.85546875" style="3" customWidth="1"/>
    <col min="3231" max="3231" width="14.7109375" style="3" customWidth="1"/>
    <col min="3232" max="3482" width="14.7109375" style="3"/>
    <col min="3483" max="3483" width="38.42578125" style="3" customWidth="1"/>
    <col min="3484" max="3486" width="31.85546875" style="3" customWidth="1"/>
    <col min="3487" max="3487" width="14.7109375" style="3" customWidth="1"/>
    <col min="3488" max="3738" width="14.7109375" style="3"/>
    <col min="3739" max="3739" width="38.42578125" style="3" customWidth="1"/>
    <col min="3740" max="3742" width="31.85546875" style="3" customWidth="1"/>
    <col min="3743" max="3743" width="14.7109375" style="3" customWidth="1"/>
    <col min="3744" max="3994" width="14.7109375" style="3"/>
    <col min="3995" max="3995" width="38.42578125" style="3" customWidth="1"/>
    <col min="3996" max="3998" width="31.85546875" style="3" customWidth="1"/>
    <col min="3999" max="3999" width="14.7109375" style="3" customWidth="1"/>
    <col min="4000" max="4250" width="14.7109375" style="3"/>
    <col min="4251" max="4251" width="38.42578125" style="3" customWidth="1"/>
    <col min="4252" max="4254" width="31.85546875" style="3" customWidth="1"/>
    <col min="4255" max="4255" width="14.7109375" style="3" customWidth="1"/>
    <col min="4256" max="4506" width="14.7109375" style="3"/>
    <col min="4507" max="4507" width="38.42578125" style="3" customWidth="1"/>
    <col min="4508" max="4510" width="31.85546875" style="3" customWidth="1"/>
    <col min="4511" max="4511" width="14.7109375" style="3" customWidth="1"/>
    <col min="4512" max="4762" width="14.7109375" style="3"/>
    <col min="4763" max="4763" width="38.42578125" style="3" customWidth="1"/>
    <col min="4764" max="4766" width="31.85546875" style="3" customWidth="1"/>
    <col min="4767" max="4767" width="14.7109375" style="3" customWidth="1"/>
    <col min="4768" max="5018" width="14.7109375" style="3"/>
    <col min="5019" max="5019" width="38.42578125" style="3" customWidth="1"/>
    <col min="5020" max="5022" width="31.85546875" style="3" customWidth="1"/>
    <col min="5023" max="5023" width="14.7109375" style="3" customWidth="1"/>
    <col min="5024" max="5274" width="14.7109375" style="3"/>
    <col min="5275" max="5275" width="38.42578125" style="3" customWidth="1"/>
    <col min="5276" max="5278" width="31.85546875" style="3" customWidth="1"/>
    <col min="5279" max="5279" width="14.7109375" style="3" customWidth="1"/>
    <col min="5280" max="5530" width="14.7109375" style="3"/>
    <col min="5531" max="5531" width="38.42578125" style="3" customWidth="1"/>
    <col min="5532" max="5534" width="31.85546875" style="3" customWidth="1"/>
    <col min="5535" max="5535" width="14.7109375" style="3" customWidth="1"/>
    <col min="5536" max="5786" width="14.7109375" style="3"/>
    <col min="5787" max="5787" width="38.42578125" style="3" customWidth="1"/>
    <col min="5788" max="5790" width="31.85546875" style="3" customWidth="1"/>
    <col min="5791" max="5791" width="14.7109375" style="3" customWidth="1"/>
    <col min="5792" max="6042" width="14.7109375" style="3"/>
    <col min="6043" max="6043" width="38.42578125" style="3" customWidth="1"/>
    <col min="6044" max="6046" width="31.85546875" style="3" customWidth="1"/>
    <col min="6047" max="6047" width="14.7109375" style="3" customWidth="1"/>
    <col min="6048" max="6298" width="14.7109375" style="3"/>
    <col min="6299" max="6299" width="38.42578125" style="3" customWidth="1"/>
    <col min="6300" max="6302" width="31.85546875" style="3" customWidth="1"/>
    <col min="6303" max="6303" width="14.7109375" style="3" customWidth="1"/>
    <col min="6304" max="6554" width="14.7109375" style="3"/>
    <col min="6555" max="6555" width="38.42578125" style="3" customWidth="1"/>
    <col min="6556" max="6558" width="31.85546875" style="3" customWidth="1"/>
    <col min="6559" max="6559" width="14.7109375" style="3" customWidth="1"/>
    <col min="6560" max="6810" width="14.7109375" style="3"/>
    <col min="6811" max="6811" width="38.42578125" style="3" customWidth="1"/>
    <col min="6812" max="6814" width="31.85546875" style="3" customWidth="1"/>
    <col min="6815" max="6815" width="14.7109375" style="3" customWidth="1"/>
    <col min="6816" max="7066" width="14.7109375" style="3"/>
    <col min="7067" max="7067" width="38.42578125" style="3" customWidth="1"/>
    <col min="7068" max="7070" width="31.85546875" style="3" customWidth="1"/>
    <col min="7071" max="7071" width="14.7109375" style="3" customWidth="1"/>
    <col min="7072" max="7322" width="14.7109375" style="3"/>
    <col min="7323" max="7323" width="38.42578125" style="3" customWidth="1"/>
    <col min="7324" max="7326" width="31.85546875" style="3" customWidth="1"/>
    <col min="7327" max="7327" width="14.7109375" style="3" customWidth="1"/>
    <col min="7328" max="7578" width="14.7109375" style="3"/>
    <col min="7579" max="7579" width="38.42578125" style="3" customWidth="1"/>
    <col min="7580" max="7582" width="31.85546875" style="3" customWidth="1"/>
    <col min="7583" max="7583" width="14.7109375" style="3" customWidth="1"/>
    <col min="7584" max="7834" width="14.7109375" style="3"/>
    <col min="7835" max="7835" width="38.42578125" style="3" customWidth="1"/>
    <col min="7836" max="7838" width="31.85546875" style="3" customWidth="1"/>
    <col min="7839" max="7839" width="14.7109375" style="3" customWidth="1"/>
    <col min="7840" max="8090" width="14.7109375" style="3"/>
    <col min="8091" max="8091" width="38.42578125" style="3" customWidth="1"/>
    <col min="8092" max="8094" width="31.85546875" style="3" customWidth="1"/>
    <col min="8095" max="8095" width="14.7109375" style="3" customWidth="1"/>
    <col min="8096" max="8346" width="14.7109375" style="3"/>
    <col min="8347" max="8347" width="38.42578125" style="3" customWidth="1"/>
    <col min="8348" max="8350" width="31.85546875" style="3" customWidth="1"/>
    <col min="8351" max="8351" width="14.7109375" style="3" customWidth="1"/>
    <col min="8352" max="8602" width="14.7109375" style="3"/>
    <col min="8603" max="8603" width="38.42578125" style="3" customWidth="1"/>
    <col min="8604" max="8606" width="31.85546875" style="3" customWidth="1"/>
    <col min="8607" max="8607" width="14.7109375" style="3" customWidth="1"/>
    <col min="8608" max="8858" width="14.7109375" style="3"/>
    <col min="8859" max="8859" width="38.42578125" style="3" customWidth="1"/>
    <col min="8860" max="8862" width="31.85546875" style="3" customWidth="1"/>
    <col min="8863" max="8863" width="14.7109375" style="3" customWidth="1"/>
    <col min="8864" max="9114" width="14.7109375" style="3"/>
    <col min="9115" max="9115" width="38.42578125" style="3" customWidth="1"/>
    <col min="9116" max="9118" width="31.85546875" style="3" customWidth="1"/>
    <col min="9119" max="9119" width="14.7109375" style="3" customWidth="1"/>
    <col min="9120" max="9370" width="14.7109375" style="3"/>
    <col min="9371" max="9371" width="38.42578125" style="3" customWidth="1"/>
    <col min="9372" max="9374" width="31.85546875" style="3" customWidth="1"/>
    <col min="9375" max="9375" width="14.7109375" style="3" customWidth="1"/>
    <col min="9376" max="9626" width="14.7109375" style="3"/>
    <col min="9627" max="9627" width="38.42578125" style="3" customWidth="1"/>
    <col min="9628" max="9630" width="31.85546875" style="3" customWidth="1"/>
    <col min="9631" max="9631" width="14.7109375" style="3" customWidth="1"/>
    <col min="9632" max="9882" width="14.7109375" style="3"/>
    <col min="9883" max="9883" width="38.42578125" style="3" customWidth="1"/>
    <col min="9884" max="9886" width="31.85546875" style="3" customWidth="1"/>
    <col min="9887" max="9887" width="14.7109375" style="3" customWidth="1"/>
    <col min="9888" max="10138" width="14.7109375" style="3"/>
    <col min="10139" max="10139" width="38.42578125" style="3" customWidth="1"/>
    <col min="10140" max="10142" width="31.85546875" style="3" customWidth="1"/>
    <col min="10143" max="10143" width="14.7109375" style="3" customWidth="1"/>
    <col min="10144" max="10394" width="14.7109375" style="3"/>
    <col min="10395" max="10395" width="38.42578125" style="3" customWidth="1"/>
    <col min="10396" max="10398" width="31.85546875" style="3" customWidth="1"/>
    <col min="10399" max="10399" width="14.7109375" style="3" customWidth="1"/>
    <col min="10400" max="10650" width="14.7109375" style="3"/>
    <col min="10651" max="10651" width="38.42578125" style="3" customWidth="1"/>
    <col min="10652" max="10654" width="31.85546875" style="3" customWidth="1"/>
    <col min="10655" max="10655" width="14.7109375" style="3" customWidth="1"/>
    <col min="10656" max="10906" width="14.7109375" style="3"/>
    <col min="10907" max="10907" width="38.42578125" style="3" customWidth="1"/>
    <col min="10908" max="10910" width="31.85546875" style="3" customWidth="1"/>
    <col min="10911" max="10911" width="14.7109375" style="3" customWidth="1"/>
    <col min="10912" max="11162" width="14.7109375" style="3"/>
    <col min="11163" max="11163" width="38.42578125" style="3" customWidth="1"/>
    <col min="11164" max="11166" width="31.85546875" style="3" customWidth="1"/>
    <col min="11167" max="11167" width="14.7109375" style="3" customWidth="1"/>
    <col min="11168" max="11418" width="14.7109375" style="3"/>
    <col min="11419" max="11419" width="38.42578125" style="3" customWidth="1"/>
    <col min="11420" max="11422" width="31.85546875" style="3" customWidth="1"/>
    <col min="11423" max="11423" width="14.7109375" style="3" customWidth="1"/>
    <col min="11424" max="11674" width="14.7109375" style="3"/>
    <col min="11675" max="11675" width="38.42578125" style="3" customWidth="1"/>
    <col min="11676" max="11678" width="31.85546875" style="3" customWidth="1"/>
    <col min="11679" max="11679" width="14.7109375" style="3" customWidth="1"/>
    <col min="11680" max="11930" width="14.7109375" style="3"/>
    <col min="11931" max="11931" width="38.42578125" style="3" customWidth="1"/>
    <col min="11932" max="11934" width="31.85546875" style="3" customWidth="1"/>
    <col min="11935" max="11935" width="14.7109375" style="3" customWidth="1"/>
    <col min="11936" max="12186" width="14.7109375" style="3"/>
    <col min="12187" max="12187" width="38.42578125" style="3" customWidth="1"/>
    <col min="12188" max="12190" width="31.85546875" style="3" customWidth="1"/>
    <col min="12191" max="12191" width="14.7109375" style="3" customWidth="1"/>
    <col min="12192" max="12442" width="14.7109375" style="3"/>
    <col min="12443" max="12443" width="38.42578125" style="3" customWidth="1"/>
    <col min="12444" max="12446" width="31.85546875" style="3" customWidth="1"/>
    <col min="12447" max="12447" width="14.7109375" style="3" customWidth="1"/>
    <col min="12448" max="12698" width="14.7109375" style="3"/>
    <col min="12699" max="12699" width="38.42578125" style="3" customWidth="1"/>
    <col min="12700" max="12702" width="31.85546875" style="3" customWidth="1"/>
    <col min="12703" max="12703" width="14.7109375" style="3" customWidth="1"/>
    <col min="12704" max="12954" width="14.7109375" style="3"/>
    <col min="12955" max="12955" width="38.42578125" style="3" customWidth="1"/>
    <col min="12956" max="12958" width="31.85546875" style="3" customWidth="1"/>
    <col min="12959" max="12959" width="14.7109375" style="3" customWidth="1"/>
    <col min="12960" max="13210" width="14.7109375" style="3"/>
    <col min="13211" max="13211" width="38.42578125" style="3" customWidth="1"/>
    <col min="13212" max="13214" width="31.85546875" style="3" customWidth="1"/>
    <col min="13215" max="13215" width="14.7109375" style="3" customWidth="1"/>
    <col min="13216" max="13466" width="14.7109375" style="3"/>
    <col min="13467" max="13467" width="38.42578125" style="3" customWidth="1"/>
    <col min="13468" max="13470" width="31.85546875" style="3" customWidth="1"/>
    <col min="13471" max="13471" width="14.7109375" style="3" customWidth="1"/>
    <col min="13472" max="13722" width="14.7109375" style="3"/>
    <col min="13723" max="13723" width="38.42578125" style="3" customWidth="1"/>
    <col min="13724" max="13726" width="31.85546875" style="3" customWidth="1"/>
    <col min="13727" max="13727" width="14.7109375" style="3" customWidth="1"/>
    <col min="13728" max="13978" width="14.7109375" style="3"/>
    <col min="13979" max="13979" width="38.42578125" style="3" customWidth="1"/>
    <col min="13980" max="13982" width="31.85546875" style="3" customWidth="1"/>
    <col min="13983" max="13983" width="14.7109375" style="3" customWidth="1"/>
    <col min="13984" max="14234" width="14.7109375" style="3"/>
    <col min="14235" max="14235" width="38.42578125" style="3" customWidth="1"/>
    <col min="14236" max="14238" width="31.85546875" style="3" customWidth="1"/>
    <col min="14239" max="14239" width="14.7109375" style="3" customWidth="1"/>
    <col min="14240" max="14490" width="14.7109375" style="3"/>
    <col min="14491" max="14491" width="38.42578125" style="3" customWidth="1"/>
    <col min="14492" max="14494" width="31.85546875" style="3" customWidth="1"/>
    <col min="14495" max="14495" width="14.7109375" style="3" customWidth="1"/>
    <col min="14496" max="14746" width="14.7109375" style="3"/>
    <col min="14747" max="14747" width="38.42578125" style="3" customWidth="1"/>
    <col min="14748" max="14750" width="31.85546875" style="3" customWidth="1"/>
    <col min="14751" max="14751" width="14.7109375" style="3" customWidth="1"/>
    <col min="14752" max="15002" width="14.7109375" style="3"/>
    <col min="15003" max="15003" width="38.42578125" style="3" customWidth="1"/>
    <col min="15004" max="15006" width="31.85546875" style="3" customWidth="1"/>
    <col min="15007" max="15007" width="14.7109375" style="3" customWidth="1"/>
    <col min="15008" max="15258" width="14.7109375" style="3"/>
    <col min="15259" max="15259" width="38.42578125" style="3" customWidth="1"/>
    <col min="15260" max="15262" width="31.85546875" style="3" customWidth="1"/>
    <col min="15263" max="15263" width="14.7109375" style="3" customWidth="1"/>
    <col min="15264" max="15514" width="14.7109375" style="3"/>
    <col min="15515" max="15515" width="38.42578125" style="3" customWidth="1"/>
    <col min="15516" max="15518" width="31.85546875" style="3" customWidth="1"/>
    <col min="15519" max="15519" width="14.7109375" style="3" customWidth="1"/>
    <col min="15520" max="15770" width="14.7109375" style="3"/>
    <col min="15771" max="15771" width="38.42578125" style="3" customWidth="1"/>
    <col min="15772" max="15774" width="31.85546875" style="3" customWidth="1"/>
    <col min="15775" max="15775" width="14.7109375" style="3" customWidth="1"/>
    <col min="15776" max="16026" width="14.7109375" style="3"/>
    <col min="16027" max="16027" width="38.42578125" style="3" customWidth="1"/>
    <col min="16028" max="16030" width="31.85546875" style="3" customWidth="1"/>
    <col min="16031" max="16031" width="14.7109375" style="3" customWidth="1"/>
    <col min="16032" max="16384" width="14.7109375" style="3"/>
  </cols>
  <sheetData>
    <row r="1" spans="1:4" s="1" customFormat="1" ht="22.5" customHeight="1">
      <c r="A1" s="32" t="s">
        <v>0</v>
      </c>
      <c r="B1" s="33"/>
      <c r="C1" s="33"/>
      <c r="D1" s="34"/>
    </row>
    <row r="2" spans="1:4" s="1" customFormat="1" ht="19.5" customHeight="1" thickBot="1">
      <c r="A2" s="35" t="s">
        <v>1</v>
      </c>
      <c r="B2" s="36"/>
      <c r="C2" s="36"/>
      <c r="D2" s="37"/>
    </row>
    <row r="3" spans="1:4" s="1" customFormat="1" ht="18" customHeight="1">
      <c r="A3" s="38" t="s">
        <v>64</v>
      </c>
      <c r="B3" s="33"/>
      <c r="C3" s="33"/>
      <c r="D3" s="34"/>
    </row>
    <row r="4" spans="1:4" s="2" customFormat="1" ht="18.75" customHeight="1">
      <c r="A4" s="39" t="s">
        <v>2</v>
      </c>
      <c r="B4" s="40"/>
      <c r="C4" s="40"/>
      <c r="D4" s="41"/>
    </row>
    <row r="5" spans="1:4" s="2" customFormat="1" ht="18.75" customHeight="1" thickBot="1">
      <c r="A5" s="42" t="s">
        <v>3</v>
      </c>
      <c r="B5" s="36"/>
      <c r="C5" s="36"/>
      <c r="D5" s="37"/>
    </row>
    <row r="6" spans="1:4" s="2" customFormat="1" ht="36" customHeight="1">
      <c r="A6" s="26" t="s">
        <v>65</v>
      </c>
      <c r="B6" s="27"/>
      <c r="C6" s="27"/>
      <c r="D6" s="28"/>
    </row>
    <row r="7" spans="1:4" s="2" customFormat="1" ht="33" customHeight="1">
      <c r="A7" s="29" t="s">
        <v>62</v>
      </c>
      <c r="B7" s="30"/>
      <c r="C7" s="30"/>
      <c r="D7" s="31"/>
    </row>
    <row r="8" spans="1:4" s="2" customFormat="1" ht="15.75">
      <c r="A8" s="12"/>
      <c r="B8" s="13"/>
      <c r="C8" s="13"/>
      <c r="D8" s="14"/>
    </row>
    <row r="9" spans="1:4" s="2" customFormat="1" ht="47.25">
      <c r="A9" s="15" t="s">
        <v>4</v>
      </c>
      <c r="B9" s="11" t="s">
        <v>5</v>
      </c>
      <c r="C9" s="11" t="s">
        <v>6</v>
      </c>
      <c r="D9" s="16" t="s">
        <v>63</v>
      </c>
    </row>
    <row r="10" spans="1:4" ht="17.45" customHeight="1">
      <c r="A10" s="17" t="s">
        <v>7</v>
      </c>
      <c r="B10" s="7">
        <v>7479767.5630622143</v>
      </c>
      <c r="C10" s="7">
        <v>113022.83399222884</v>
      </c>
      <c r="D10" s="18">
        <v>2367313.75</v>
      </c>
    </row>
    <row r="11" spans="1:4" ht="17.45" customHeight="1">
      <c r="A11" s="19" t="s">
        <v>8</v>
      </c>
      <c r="B11" s="8">
        <v>3942100.6916211955</v>
      </c>
      <c r="C11" s="8">
        <v>72718.204227733542</v>
      </c>
      <c r="D11" s="20">
        <v>0</v>
      </c>
    </row>
    <row r="12" spans="1:4" ht="17.45" customHeight="1">
      <c r="A12" s="19" t="s">
        <v>9</v>
      </c>
      <c r="B12" s="8">
        <v>146613.63779433878</v>
      </c>
      <c r="C12" s="8">
        <v>11086.271577462547</v>
      </c>
      <c r="D12" s="20">
        <v>0</v>
      </c>
    </row>
    <row r="13" spans="1:4" ht="17.45" customHeight="1">
      <c r="A13" s="19" t="s">
        <v>10</v>
      </c>
      <c r="B13" s="8">
        <v>5709277.4981020167</v>
      </c>
      <c r="C13" s="8">
        <v>89931.360025151953</v>
      </c>
      <c r="D13" s="20">
        <v>0</v>
      </c>
    </row>
    <row r="14" spans="1:4" ht="17.45" customHeight="1">
      <c r="A14" s="19" t="s">
        <v>11</v>
      </c>
      <c r="B14" s="8">
        <v>5881033.1632715482</v>
      </c>
      <c r="C14" s="8">
        <v>99496.024407216348</v>
      </c>
      <c r="D14" s="20">
        <v>0</v>
      </c>
    </row>
    <row r="15" spans="1:4" ht="17.45" customHeight="1">
      <c r="A15" s="19" t="s">
        <v>12</v>
      </c>
      <c r="B15" s="8">
        <v>13143394.961003304</v>
      </c>
      <c r="C15" s="8">
        <v>137026.79643276747</v>
      </c>
      <c r="D15" s="20">
        <v>0</v>
      </c>
    </row>
    <row r="16" spans="1:4" ht="17.45" customHeight="1">
      <c r="A16" s="19" t="s">
        <v>13</v>
      </c>
      <c r="B16" s="8">
        <v>5455395.6064613778</v>
      </c>
      <c r="C16" s="8">
        <v>87769.167158677257</v>
      </c>
      <c r="D16" s="20">
        <v>0</v>
      </c>
    </row>
    <row r="17" spans="1:4" ht="17.45" customHeight="1">
      <c r="A17" s="19" t="s">
        <v>14</v>
      </c>
      <c r="B17" s="8">
        <v>1421129.0684474276</v>
      </c>
      <c r="C17" s="8">
        <v>75606.932559290755</v>
      </c>
      <c r="D17" s="20">
        <v>0</v>
      </c>
    </row>
    <row r="18" spans="1:4" ht="17.45" customHeight="1">
      <c r="A18" s="19" t="s">
        <v>15</v>
      </c>
      <c r="B18" s="8">
        <v>825201.35757244448</v>
      </c>
      <c r="C18" s="8">
        <v>70497.040152583038</v>
      </c>
      <c r="D18" s="20">
        <v>0</v>
      </c>
    </row>
    <row r="19" spans="1:4" ht="17.45" customHeight="1">
      <c r="A19" s="19" t="s">
        <v>16</v>
      </c>
      <c r="B19" s="8">
        <v>7622535.714506845</v>
      </c>
      <c r="C19" s="8">
        <v>111202.08325004132</v>
      </c>
      <c r="D19" s="20">
        <v>0</v>
      </c>
    </row>
    <row r="20" spans="1:4" ht="17.45" customHeight="1">
      <c r="A20" s="19" t="s">
        <v>17</v>
      </c>
      <c r="B20" s="8">
        <v>10332887.201419473</v>
      </c>
      <c r="C20" s="8">
        <v>130611.47634097355</v>
      </c>
      <c r="D20" s="20">
        <v>280289.94800000003</v>
      </c>
    </row>
    <row r="21" spans="1:4" ht="17.45" customHeight="1">
      <c r="A21" s="19" t="s">
        <v>18</v>
      </c>
      <c r="B21" s="8">
        <v>389243.13874295284</v>
      </c>
      <c r="C21" s="8">
        <v>13117.960806953954</v>
      </c>
      <c r="D21" s="20">
        <v>0</v>
      </c>
    </row>
    <row r="22" spans="1:4" ht="17.45" customHeight="1">
      <c r="A22" s="19" t="s">
        <v>19</v>
      </c>
      <c r="B22" s="8">
        <v>1261534.6303577861</v>
      </c>
      <c r="C22" s="8">
        <v>72595.937776832696</v>
      </c>
      <c r="D22" s="20">
        <v>0</v>
      </c>
    </row>
    <row r="23" spans="1:4" ht="17.45" customHeight="1">
      <c r="A23" s="19" t="s">
        <v>20</v>
      </c>
      <c r="B23" s="8">
        <v>3751082.351412009</v>
      </c>
      <c r="C23" s="8">
        <v>80177.925164884422</v>
      </c>
      <c r="D23" s="20">
        <v>0</v>
      </c>
    </row>
    <row r="24" spans="1:4" ht="17.45" customHeight="1">
      <c r="A24" s="19" t="s">
        <v>21</v>
      </c>
      <c r="B24" s="8">
        <v>7926255.2865168434</v>
      </c>
      <c r="C24" s="8">
        <v>115283.24698728768</v>
      </c>
      <c r="D24" s="20">
        <v>0</v>
      </c>
    </row>
    <row r="25" spans="1:4" ht="17.45" customHeight="1">
      <c r="A25" s="19" t="s">
        <v>22</v>
      </c>
      <c r="B25" s="8">
        <v>7712303.4737550188</v>
      </c>
      <c r="C25" s="8">
        <v>116794.83911358722</v>
      </c>
      <c r="D25" s="20">
        <v>0</v>
      </c>
    </row>
    <row r="26" spans="1:4" ht="17.45" customHeight="1">
      <c r="A26" s="19" t="s">
        <v>23</v>
      </c>
      <c r="B26" s="8">
        <v>5913905.0370611669</v>
      </c>
      <c r="C26" s="8">
        <v>99776.010470969108</v>
      </c>
      <c r="D26" s="20">
        <v>0</v>
      </c>
    </row>
    <row r="27" spans="1:4" ht="17.45" customHeight="1">
      <c r="A27" s="19" t="s">
        <v>24</v>
      </c>
      <c r="B27" s="8">
        <v>5354896.2337602703</v>
      </c>
      <c r="C27" s="8">
        <v>92816.527387903931</v>
      </c>
      <c r="D27" s="20">
        <v>0</v>
      </c>
    </row>
    <row r="28" spans="1:4" ht="17.45" customHeight="1">
      <c r="A28" s="19" t="s">
        <v>25</v>
      </c>
      <c r="B28" s="8">
        <v>8101691.5961425602</v>
      </c>
      <c r="C28" s="8">
        <v>115104.76810024696</v>
      </c>
      <c r="D28" s="20">
        <v>835188.29099999997</v>
      </c>
    </row>
    <row r="29" spans="1:4" ht="17.45" customHeight="1">
      <c r="A29" s="19" t="s">
        <v>26</v>
      </c>
      <c r="B29" s="8">
        <v>5529510.1790459054</v>
      </c>
      <c r="C29" s="8">
        <v>99298.116717848141</v>
      </c>
      <c r="D29" s="20">
        <v>0</v>
      </c>
    </row>
    <row r="30" spans="1:4" ht="17.45" customHeight="1">
      <c r="A30" s="19" t="s">
        <v>27</v>
      </c>
      <c r="B30" s="8">
        <v>3381069.0826276727</v>
      </c>
      <c r="C30" s="8">
        <v>84178.830143674189</v>
      </c>
      <c r="D30" s="20">
        <v>0</v>
      </c>
    </row>
    <row r="31" spans="1:4" ht="17.45" customHeight="1">
      <c r="A31" s="19" t="s">
        <v>28</v>
      </c>
      <c r="B31" s="8">
        <v>2670527.6745481673</v>
      </c>
      <c r="C31" s="8">
        <v>83600.837948753149</v>
      </c>
      <c r="D31" s="20">
        <v>301122.30900000001</v>
      </c>
    </row>
    <row r="32" spans="1:4" ht="17.45" customHeight="1">
      <c r="A32" s="19" t="s">
        <v>29</v>
      </c>
      <c r="B32" s="8">
        <v>1759949.794796593</v>
      </c>
      <c r="C32" s="8">
        <v>77422.87012386242</v>
      </c>
      <c r="D32" s="20">
        <v>0</v>
      </c>
    </row>
    <row r="33" spans="1:4" ht="17.45" customHeight="1">
      <c r="A33" s="19" t="s">
        <v>30</v>
      </c>
      <c r="B33" s="8">
        <v>10111890.714654677</v>
      </c>
      <c r="C33" s="8">
        <v>130026.36220844202</v>
      </c>
      <c r="D33" s="20">
        <v>0</v>
      </c>
    </row>
    <row r="34" spans="1:4" ht="17.45" customHeight="1">
      <c r="A34" s="19" t="s">
        <v>31</v>
      </c>
      <c r="B34" s="8">
        <v>7507143.5018070592</v>
      </c>
      <c r="C34" s="8">
        <v>108590.42568359961</v>
      </c>
      <c r="D34" s="20">
        <v>0</v>
      </c>
    </row>
    <row r="35" spans="1:4" ht="17.45" customHeight="1">
      <c r="A35" s="19" t="s">
        <v>32</v>
      </c>
      <c r="B35" s="8">
        <v>6807459.943801133</v>
      </c>
      <c r="C35" s="8">
        <v>107022.85591031218</v>
      </c>
      <c r="D35" s="20">
        <v>120259.5385</v>
      </c>
    </row>
    <row r="36" spans="1:4" ht="17.45" customHeight="1">
      <c r="A36" s="19" t="s">
        <v>33</v>
      </c>
      <c r="B36" s="8">
        <v>8519117.9533322398</v>
      </c>
      <c r="C36" s="8">
        <v>115848.79535715304</v>
      </c>
      <c r="D36" s="20">
        <v>0</v>
      </c>
    </row>
    <row r="37" spans="1:4" ht="17.45" customHeight="1">
      <c r="A37" s="19" t="s">
        <v>34</v>
      </c>
      <c r="B37" s="8">
        <v>4855545.2277949424</v>
      </c>
      <c r="C37" s="8">
        <v>79229.748740319643</v>
      </c>
      <c r="D37" s="20">
        <v>0</v>
      </c>
    </row>
    <row r="38" spans="1:4" ht="17.45" customHeight="1">
      <c r="A38" s="19" t="s">
        <v>35</v>
      </c>
      <c r="B38" s="8">
        <v>141515.42060244054</v>
      </c>
      <c r="C38" s="8">
        <v>11054.261989740709</v>
      </c>
      <c r="D38" s="20">
        <v>0</v>
      </c>
    </row>
    <row r="39" spans="1:4" ht="17.45" customHeight="1">
      <c r="A39" s="19" t="s">
        <v>36</v>
      </c>
      <c r="B39" s="8">
        <v>3722597.850424977</v>
      </c>
      <c r="C39" s="8">
        <v>81516.321160063118</v>
      </c>
      <c r="D39" s="20">
        <v>0</v>
      </c>
    </row>
    <row r="40" spans="1:4" ht="17.45" customHeight="1">
      <c r="A40" s="19" t="s">
        <v>37</v>
      </c>
      <c r="B40" s="8">
        <v>2978733.1086795619</v>
      </c>
      <c r="C40" s="8">
        <v>70856.600173099054</v>
      </c>
      <c r="D40" s="20">
        <v>0</v>
      </c>
    </row>
    <row r="41" spans="1:4" ht="17.45" customHeight="1">
      <c r="A41" s="19" t="s">
        <v>38</v>
      </c>
      <c r="B41" s="8">
        <v>1918421.8459689044</v>
      </c>
      <c r="C41" s="8">
        <v>78564.982387974189</v>
      </c>
      <c r="D41" s="20">
        <v>0</v>
      </c>
    </row>
    <row r="42" spans="1:4" ht="17.45" customHeight="1">
      <c r="A42" s="19" t="s">
        <v>39</v>
      </c>
      <c r="B42" s="8">
        <v>1850664.7758481752</v>
      </c>
      <c r="C42" s="8">
        <v>78343.576217643917</v>
      </c>
      <c r="D42" s="20">
        <v>0</v>
      </c>
    </row>
    <row r="43" spans="1:4" ht="17.45" customHeight="1">
      <c r="A43" s="19" t="s">
        <v>40</v>
      </c>
      <c r="B43" s="8">
        <v>4991334.8056525905</v>
      </c>
      <c r="C43" s="8">
        <v>83635.567177485587</v>
      </c>
      <c r="D43" s="20">
        <v>0</v>
      </c>
    </row>
    <row r="44" spans="1:4" ht="17.45" customHeight="1">
      <c r="A44" s="19" t="s">
        <v>41</v>
      </c>
      <c r="B44" s="8">
        <v>9928930.057197528</v>
      </c>
      <c r="C44" s="8">
        <v>130740.14079626621</v>
      </c>
      <c r="D44" s="20">
        <v>94692.55</v>
      </c>
    </row>
    <row r="45" spans="1:4" ht="17.45" customHeight="1">
      <c r="A45" s="19" t="s">
        <v>42</v>
      </c>
      <c r="B45" s="8">
        <v>12947998.543183926</v>
      </c>
      <c r="C45" s="8">
        <v>149185.29397148473</v>
      </c>
      <c r="D45" s="20">
        <v>686520.98749999993</v>
      </c>
    </row>
    <row r="46" spans="1:4" ht="17.45" customHeight="1">
      <c r="A46" s="19" t="s">
        <v>43</v>
      </c>
      <c r="B46" s="8">
        <v>2475121.0353877549</v>
      </c>
      <c r="C46" s="8">
        <v>72895.470037488951</v>
      </c>
      <c r="D46" s="20">
        <v>0</v>
      </c>
    </row>
    <row r="47" spans="1:4" ht="17.45" customHeight="1">
      <c r="A47" s="19" t="s">
        <v>44</v>
      </c>
      <c r="B47" s="8">
        <v>11186407.798129447</v>
      </c>
      <c r="C47" s="8">
        <v>143298.62122116779</v>
      </c>
      <c r="D47" s="20">
        <v>456418.09100000001</v>
      </c>
    </row>
    <row r="48" spans="1:4" ht="17.45" customHeight="1">
      <c r="A48" s="19" t="s">
        <v>45</v>
      </c>
      <c r="B48" s="8">
        <v>7119550.4368715277</v>
      </c>
      <c r="C48" s="8">
        <v>104792.43722942058</v>
      </c>
      <c r="D48" s="20">
        <v>0</v>
      </c>
    </row>
    <row r="49" spans="1:4" ht="17.45" customHeight="1">
      <c r="A49" s="19" t="s">
        <v>46</v>
      </c>
      <c r="B49" s="8">
        <v>5871553.1379447542</v>
      </c>
      <c r="C49" s="8">
        <v>93129.325235647819</v>
      </c>
      <c r="D49" s="20">
        <v>0</v>
      </c>
    </row>
    <row r="50" spans="1:4" ht="17.45" customHeight="1">
      <c r="A50" s="19" t="s">
        <v>47</v>
      </c>
      <c r="B50" s="8">
        <v>10463062.296801275</v>
      </c>
      <c r="C50" s="8">
        <v>137879.3745409454</v>
      </c>
      <c r="D50" s="20">
        <v>2266939.6469999999</v>
      </c>
    </row>
    <row r="51" spans="1:4" ht="17.45" customHeight="1">
      <c r="A51" s="19" t="s">
        <v>48</v>
      </c>
      <c r="B51" s="8">
        <v>919744.72341471794</v>
      </c>
      <c r="C51" s="8">
        <v>71766.075519110178</v>
      </c>
      <c r="D51" s="20">
        <v>0</v>
      </c>
    </row>
    <row r="52" spans="1:4" ht="17.45" customHeight="1">
      <c r="A52" s="19" t="s">
        <v>49</v>
      </c>
      <c r="B52" s="8">
        <v>266814.09270572104</v>
      </c>
      <c r="C52" s="8">
        <v>66965.693912018454</v>
      </c>
      <c r="D52" s="20">
        <v>0</v>
      </c>
    </row>
    <row r="53" spans="1:4" ht="17.45" customHeight="1">
      <c r="A53" s="19" t="s">
        <v>50</v>
      </c>
      <c r="B53" s="8">
        <v>6208297.7296560183</v>
      </c>
      <c r="C53" s="8">
        <v>105018.22613058807</v>
      </c>
      <c r="D53" s="20">
        <v>94692.55</v>
      </c>
    </row>
    <row r="54" spans="1:4" ht="17.45" customHeight="1">
      <c r="A54" s="19" t="s">
        <v>51</v>
      </c>
      <c r="B54" s="8">
        <v>3082161.5386978202</v>
      </c>
      <c r="C54" s="8">
        <v>76164.08721697233</v>
      </c>
      <c r="D54" s="20">
        <v>0</v>
      </c>
    </row>
    <row r="55" spans="1:4" ht="17.45" customHeight="1">
      <c r="A55" s="19" t="s">
        <v>52</v>
      </c>
      <c r="B55" s="8">
        <v>8953586.5679075103</v>
      </c>
      <c r="C55" s="8">
        <v>121650.51356597352</v>
      </c>
      <c r="D55" s="20">
        <v>525543.65249999997</v>
      </c>
    </row>
    <row r="56" spans="1:4" ht="17.45" customHeight="1">
      <c r="A56" s="19" t="s">
        <v>53</v>
      </c>
      <c r="B56" s="8">
        <v>19815881.906775527</v>
      </c>
      <c r="C56" s="8">
        <v>185189.23214161937</v>
      </c>
      <c r="D56" s="20">
        <v>0</v>
      </c>
    </row>
    <row r="57" spans="1:4" ht="17.45" customHeight="1">
      <c r="A57" s="19" t="s">
        <v>54</v>
      </c>
      <c r="B57" s="8">
        <v>3042876.4266757015</v>
      </c>
      <c r="C57" s="8">
        <v>75182.883785027065</v>
      </c>
      <c r="D57" s="20">
        <v>0</v>
      </c>
    </row>
    <row r="58" spans="1:4" ht="17.45" customHeight="1">
      <c r="A58" s="19" t="s">
        <v>55</v>
      </c>
      <c r="B58" s="8">
        <v>1835889.5653398372</v>
      </c>
      <c r="C58" s="8">
        <v>75115.518864167476</v>
      </c>
      <c r="D58" s="20">
        <v>0</v>
      </c>
    </row>
    <row r="59" spans="1:4" ht="17.45" customHeight="1">
      <c r="A59" s="19" t="s">
        <v>56</v>
      </c>
      <c r="B59" s="8">
        <v>7119260.6915075611</v>
      </c>
      <c r="C59" s="8">
        <v>112290.15487766915</v>
      </c>
      <c r="D59" s="20">
        <v>544482.16249999998</v>
      </c>
    </row>
    <row r="60" spans="1:4" ht="17.45" customHeight="1">
      <c r="A60" s="19" t="s">
        <v>57</v>
      </c>
      <c r="B60" s="8">
        <v>6083749.0007549543</v>
      </c>
      <c r="C60" s="8">
        <v>97930.450341720891</v>
      </c>
      <c r="D60" s="20">
        <v>0</v>
      </c>
    </row>
    <row r="61" spans="1:4" ht="17.45" customHeight="1">
      <c r="A61" s="19" t="s">
        <v>58</v>
      </c>
      <c r="B61" s="8">
        <v>3727232.0945797004</v>
      </c>
      <c r="C61" s="8">
        <v>89217.327082413103</v>
      </c>
      <c r="D61" s="20">
        <v>895791.52300000004</v>
      </c>
    </row>
    <row r="62" spans="1:4" ht="17.45" customHeight="1">
      <c r="A62" s="19" t="s">
        <v>59</v>
      </c>
      <c r="B62" s="8">
        <v>7595463.4674035804</v>
      </c>
      <c r="C62" s="8">
        <v>114180.57930071087</v>
      </c>
      <c r="D62" s="20">
        <v>0</v>
      </c>
    </row>
    <row r="63" spans="1:4" ht="17.45" customHeight="1">
      <c r="A63" s="21" t="s">
        <v>60</v>
      </c>
      <c r="B63" s="9">
        <v>3035388.7984692976</v>
      </c>
      <c r="C63" s="10">
        <v>73325.036356824494</v>
      </c>
      <c r="D63" s="22">
        <v>0</v>
      </c>
    </row>
    <row r="64" spans="1:4" ht="20.45" customHeight="1" thickBot="1">
      <c r="A64" s="23" t="s">
        <v>61</v>
      </c>
      <c r="B64" s="24">
        <f>SUM(B10:B63)</f>
        <v>300794700</v>
      </c>
      <c r="C64" s="24">
        <f>SUM(C10:C63)</f>
        <v>5089742.0000000009</v>
      </c>
      <c r="D64" s="25">
        <f>SUM(D10:D63)</f>
        <v>9469255</v>
      </c>
    </row>
    <row r="67" spans="2:2">
      <c r="B67" s="6"/>
    </row>
    <row r="68" spans="2:2">
      <c r="B68" s="5"/>
    </row>
    <row r="69" spans="2:2">
      <c r="B69" s="5"/>
    </row>
    <row r="71" spans="2:2">
      <c r="B71" s="5"/>
    </row>
  </sheetData>
  <mergeCells count="7">
    <mergeCell ref="A6:D6"/>
    <mergeCell ref="A7:D7"/>
    <mergeCell ref="A1:D1"/>
    <mergeCell ref="A2:D2"/>
    <mergeCell ref="A3:D3"/>
    <mergeCell ref="A4:D4"/>
    <mergeCell ref="A5:D5"/>
  </mergeCells>
  <printOptions horizontalCentered="1"/>
  <pageMargins left="0.75" right="0.75" top="0.25" bottom="0.25" header="0.5" footer="0.5"/>
  <pageSetup scale="6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9</vt:lpstr>
      <vt:lpstr>'Table 9'!Print_Area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18 CR Apportionment Table 9 Section 5311 RTAP Appalachian Allocations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USDOT_User</cp:lastModifiedBy>
  <cp:lastPrinted>2016-02-09T18:58:19Z</cp:lastPrinted>
  <dcterms:created xsi:type="dcterms:W3CDTF">2015-02-06T21:31:01Z</dcterms:created>
  <dcterms:modified xsi:type="dcterms:W3CDTF">2018-03-14T20:45:41Z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