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Y18 Apportionments\"/>
    </mc:Choice>
  </mc:AlternateContent>
  <bookViews>
    <workbookView xWindow="720" yWindow="360" windowWidth="15570" windowHeight="9435"/>
  </bookViews>
  <sheets>
    <sheet name="Table 11" sheetId="1" r:id="rId1"/>
  </sheets>
  <definedNames>
    <definedName name="_xlnm._FilterDatabase" localSheetId="0" hidden="1">'Table 11'!#REF!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11'!$A$1:$D$87</definedName>
    <definedName name="Print_Area_MI" localSheetId="0">'Table 11'!$C$5:$C$5</definedName>
    <definedName name="_xlnm.Print_Titles" localSheetId="0">'Table 11'!$1:$3</definedName>
  </definedNames>
  <calcPr calcId="171027"/>
</workbook>
</file>

<file path=xl/calcChain.xml><?xml version="1.0" encoding="utf-8"?>
<calcChain xmlns="http://schemas.openxmlformats.org/spreadsheetml/2006/main">
  <c r="D88" i="1" l="1"/>
  <c r="C88" i="1"/>
</calcChain>
</file>

<file path=xl/sharedStrings.xml><?xml version="1.0" encoding="utf-8"?>
<sst xmlns="http://schemas.openxmlformats.org/spreadsheetml/2006/main" count="173" uniqueCount="127">
  <si>
    <t>FEDERAL TRANSIT ADMINISTRATION</t>
  </si>
  <si>
    <t>TABLE 11</t>
  </si>
  <si>
    <t>STATE</t>
  </si>
  <si>
    <t>URBANIZED AREA</t>
  </si>
  <si>
    <t>Alaska</t>
  </si>
  <si>
    <t>Fairbanks, AK</t>
  </si>
  <si>
    <t>Arizona</t>
  </si>
  <si>
    <t>Arkansas</t>
  </si>
  <si>
    <t>Little Rock, AR</t>
  </si>
  <si>
    <t>California</t>
  </si>
  <si>
    <t>Antioch, CA</t>
  </si>
  <si>
    <t>Concord, CA</t>
  </si>
  <si>
    <t>Oxnard, CA</t>
  </si>
  <si>
    <t>Sacramento, CA</t>
  </si>
  <si>
    <t>San Diego, CA</t>
  </si>
  <si>
    <t>San Jose, CA</t>
  </si>
  <si>
    <t>Stockton, CA</t>
  </si>
  <si>
    <t>Thousand Oaks, CA</t>
  </si>
  <si>
    <t>Colorado</t>
  </si>
  <si>
    <t>Connecticut</t>
  </si>
  <si>
    <t>Hartford, CT</t>
  </si>
  <si>
    <t>Southwestern Connecticut</t>
  </si>
  <si>
    <t>District of Columbia</t>
  </si>
  <si>
    <t>Florida</t>
  </si>
  <si>
    <t>Jacksonville, FL</t>
  </si>
  <si>
    <t>Miami, FL</t>
  </si>
  <si>
    <t>Orlando, FL</t>
  </si>
  <si>
    <t>Georgia</t>
  </si>
  <si>
    <t>Atlanta, GA</t>
  </si>
  <si>
    <t>Savannah, GA</t>
  </si>
  <si>
    <t>Hawaii</t>
  </si>
  <si>
    <t>Illinois</t>
  </si>
  <si>
    <t>Round Lake Beach-McHenry-Grayslake, IL-WI</t>
  </si>
  <si>
    <t>Indiana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</si>
  <si>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</si>
  <si>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</si>
  <si>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</si>
  <si>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</si>
  <si>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</si>
  <si>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</si>
  <si>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</si>
  <si>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</si>
  <si>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>Worcester, MA-CT</t>
  </si>
  <si>
    <t>Michigan</t>
  </si>
  <si>
    <t>Detroit, MI</t>
  </si>
  <si>
    <t>Minnesota</t>
  </si>
  <si>
    <t>Missouri</t>
  </si>
  <si>
    <t>Nevada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</si>
  <si>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</si>
  <si>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</si>
  <si>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</si>
  <si>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</si>
  <si>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</si>
  <si>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</si>
  <si>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</si>
  <si>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</si>
  <si>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Charlotte, NC-SC</t>
  </si>
  <si>
    <t>Ohio</t>
  </si>
  <si>
    <t>Cincinnati, OH-KY-IN</t>
  </si>
  <si>
    <t>Dayton, OH</t>
  </si>
  <si>
    <t>Toledo, OH-MI</t>
  </si>
  <si>
    <t>Oregon</t>
  </si>
  <si>
    <t>Pennsylvania</t>
  </si>
  <si>
    <t>Harrisburg, PA</t>
  </si>
  <si>
    <t>Johnstown, PA</t>
  </si>
  <si>
    <t>Lancaster, PA</t>
  </si>
  <si>
    <t>Pittsburgh, PA</t>
  </si>
  <si>
    <t>Puerto Rico</t>
  </si>
  <si>
    <t>San Juan, PR</t>
  </si>
  <si>
    <t>Rhode Island</t>
  </si>
  <si>
    <t>Tennessee</t>
  </si>
  <si>
    <t>Nashville-Davidson, TN</t>
  </si>
  <si>
    <t>Texas</t>
  </si>
  <si>
    <t>Houston, TX</t>
  </si>
  <si>
    <t>Utah</t>
  </si>
  <si>
    <t>Virginia</t>
  </si>
  <si>
    <t>Virginia Beach, VA</t>
  </si>
  <si>
    <t>Washington</t>
  </si>
  <si>
    <t>Bremerton, WA</t>
  </si>
  <si>
    <t>Seattle, WA</t>
  </si>
  <si>
    <t>West Virginia</t>
  </si>
  <si>
    <t>Wisconsin</t>
  </si>
  <si>
    <t>Kenosha, WI-IL</t>
  </si>
  <si>
    <t>Madison, WI</t>
  </si>
  <si>
    <t>Milwaukee, WI</t>
  </si>
  <si>
    <t>Cleveland, OH</t>
  </si>
  <si>
    <t>Philadelphia, PA-NJ-DE-MD</t>
  </si>
  <si>
    <t>Boston, MA</t>
  </si>
  <si>
    <t>Anchorage, AK</t>
  </si>
  <si>
    <t>Ogden-Layton, UT</t>
  </si>
  <si>
    <t>Oklahoma</t>
  </si>
  <si>
    <t>Oklahoma City, OK</t>
  </si>
  <si>
    <t>Mission Viejo, CA</t>
  </si>
  <si>
    <t>Honolulu, HI</t>
  </si>
  <si>
    <t>Poughkeepsie-Newburgh, NY</t>
  </si>
  <si>
    <t>Salt Lake City, UT</t>
  </si>
  <si>
    <t>Fajardo, PR</t>
  </si>
  <si>
    <t>Eugene, Oregon</t>
  </si>
  <si>
    <t>North Carilina</t>
  </si>
  <si>
    <t xml:space="preserve"> High Intensity Fixed Guideway State of Good Repair </t>
  </si>
  <si>
    <t xml:space="preserve"> High Intensity Motorbus State of Good Repair </t>
  </si>
  <si>
    <t>TOTAL</t>
  </si>
  <si>
    <t>Phoenix-Mesa, AZ</t>
  </si>
  <si>
    <t>Lancaster-Palmdale, CA</t>
  </si>
  <si>
    <t>Riverside-San Bernardino, CA</t>
  </si>
  <si>
    <t>San Francisco-Oakland, CA</t>
  </si>
  <si>
    <t>Denver-Aurora, CO</t>
  </si>
  <si>
    <t>Washington, DC-VA-MD</t>
  </si>
  <si>
    <t>Tampa-St. Petersburg, FL</t>
  </si>
  <si>
    <t>Chicago, IL-IN</t>
  </si>
  <si>
    <t>South Bend, IN-MI</t>
  </si>
  <si>
    <t>Kansas City, MO-KS</t>
  </si>
  <si>
    <t>St. Louis, MO-IL</t>
  </si>
  <si>
    <t>Portland, OR-WA</t>
  </si>
  <si>
    <t>Providence, RI-MA</t>
  </si>
  <si>
    <t>Chattanooga, TN-GA</t>
  </si>
  <si>
    <t>Memphis, TN-MS-AR</t>
  </si>
  <si>
    <t>Dallas-Fort Worth-Arlington, TX</t>
  </si>
  <si>
    <t>Morgantown, WV</t>
  </si>
  <si>
    <t>Las Vegas-Henderson, NV</t>
  </si>
  <si>
    <t>Santa Clarita, CA</t>
  </si>
  <si>
    <t>Austin, TX</t>
  </si>
  <si>
    <t>Los Angeles-Long Beach-Santa Ana, CA</t>
  </si>
  <si>
    <t>Minneapolis-St. Paul, MN</t>
  </si>
  <si>
    <t>Avondale-Goodyear, AZ</t>
  </si>
  <si>
    <t>FY 2018 CR SECTION 5337 STATE OF GOOD REPAIR FORMULA APPORTIONMENTS</t>
  </si>
  <si>
    <t>The total available amount for a program is based on funding authorized under The Fixing America's Surface Transportation Act (FAST) and The Further Extension of Continuing Appropriations Act, 2018 (Public Law 115-123).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</si>
</sst>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7" fillId="0" borderId="0"/>
    <xf numFmtId="0" fontId="11" fillId="0" borderId="0"/>
    <xf numFmtId="0" fontId="9" fillId="0" borderId="0"/>
    <xf numFmtId="0" fontId="11" fillId="0" borderId="0"/>
    <xf numFmtId="0" fontId="10" fillId="0" borderId="0"/>
    <xf numFmtId="3" fontId="11" fillId="0" borderId="0"/>
    <xf numFmtId="0" fontId="1" fillId="0" borderId="0"/>
    <xf numFmtId="0" fontId="1" fillId="0" borderId="0"/>
    <xf numFmtId="0" fontId="9" fillId="0" borderId="0"/>
    <xf numFmtId="3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164" fontId="2" fillId="0" borderId="0" xfId="3" applyNumberFormat="1" applyFont="1" applyFill="1"/>
    <xf numFmtId="0" fontId="2" fillId="0" borderId="0" xfId="1" applyFont="1" applyFill="1" applyAlignment="1">
      <alignment horizontal="center"/>
    </xf>
    <xf numFmtId="0" fontId="7" fillId="0" borderId="0" xfId="1" applyFont="1" applyFill="1" applyBorder="1"/>
    <xf numFmtId="3" fontId="7" fillId="0" borderId="0" xfId="1" applyNumberFormat="1" applyFont="1" applyFill="1" applyBorder="1"/>
    <xf numFmtId="0" fontId="2" fillId="0" borderId="4" xfId="1" applyFont="1" applyFill="1" applyBorder="1" applyAlignment="1">
      <alignment horizontal="right"/>
    </xf>
    <xf numFmtId="164" fontId="2" fillId="0" borderId="4" xfId="3" applyNumberFormat="1" applyFont="1" applyFill="1" applyBorder="1"/>
    <xf numFmtId="0" fontId="5" fillId="0" borderId="5" xfId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 wrapText="1"/>
    </xf>
    <xf numFmtId="0" fontId="7" fillId="0" borderId="6" xfId="1" applyFont="1" applyFill="1" applyBorder="1"/>
    <xf numFmtId="0" fontId="7" fillId="0" borderId="7" xfId="1" applyFont="1" applyFill="1" applyBorder="1"/>
    <xf numFmtId="3" fontId="7" fillId="0" borderId="7" xfId="1" applyNumberFormat="1" applyFont="1" applyFill="1" applyBorder="1"/>
    <xf numFmtId="3" fontId="7" fillId="0" borderId="8" xfId="1" applyNumberFormat="1" applyFont="1" applyFill="1" applyBorder="1"/>
    <xf numFmtId="0" fontId="7" fillId="0" borderId="15" xfId="1" applyFont="1" applyFill="1" applyBorder="1"/>
    <xf numFmtId="3" fontId="7" fillId="0" borderId="16" xfId="1" applyNumberFormat="1" applyFont="1" applyFill="1" applyBorder="1"/>
    <xf numFmtId="3" fontId="7" fillId="0" borderId="15" xfId="1" applyNumberFormat="1" applyFont="1" applyFill="1" applyBorder="1"/>
    <xf numFmtId="0" fontId="7" fillId="0" borderId="15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/>
    </xf>
    <xf numFmtId="164" fontId="2" fillId="0" borderId="18" xfId="3" applyNumberFormat="1" applyFont="1" applyFill="1" applyBorder="1"/>
    <xf numFmtId="0" fontId="3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89"/>
  <sheetViews>
    <sheetView tabSelected="1" defaultGridColor="0" colorId="22" zoomScale="80" zoomScaleNormal="80" workbookViewId="0">
      <selection activeCell="H5" sqref="H5"/>
    </sheetView>
  </sheetViews>
  <sheetFormatPr defaultColWidth="12.42578125" defaultRowHeight="15.75" x14ac:dyDescent="0.25"/>
  <cols>
    <col min="1" max="1" width="25.7109375" style="4" customWidth="1"/>
    <col min="2" max="2" width="50.5703125" style="4" bestFit="1" customWidth="1"/>
    <col min="3" max="3" width="25.85546875" style="3" customWidth="1"/>
    <col min="4" max="4" width="26" style="3" customWidth="1"/>
    <col min="5" max="164" width="12.42578125" style="1"/>
    <col min="165" max="165" width="25.7109375" style="1" customWidth="1"/>
    <col min="166" max="166" width="52.7109375" style="1" customWidth="1"/>
    <col min="167" max="167" width="25.85546875" style="1" customWidth="1"/>
    <col min="168" max="168" width="26" style="1" customWidth="1"/>
    <col min="169" max="169" width="12.42578125" style="1" customWidth="1"/>
    <col min="170" max="420" width="12.42578125" style="1"/>
    <col min="421" max="421" width="25.7109375" style="1" customWidth="1"/>
    <col min="422" max="422" width="52.7109375" style="1" customWidth="1"/>
    <col min="423" max="423" width="25.85546875" style="1" customWidth="1"/>
    <col min="424" max="424" width="26" style="1" customWidth="1"/>
    <col min="425" max="425" width="12.42578125" style="1" customWidth="1"/>
    <col min="426" max="676" width="12.42578125" style="1"/>
    <col min="677" max="677" width="25.7109375" style="1" customWidth="1"/>
    <col min="678" max="678" width="52.7109375" style="1" customWidth="1"/>
    <col min="679" max="679" width="25.85546875" style="1" customWidth="1"/>
    <col min="680" max="680" width="26" style="1" customWidth="1"/>
    <col min="681" max="681" width="12.42578125" style="1" customWidth="1"/>
    <col min="682" max="932" width="12.42578125" style="1"/>
    <col min="933" max="933" width="25.7109375" style="1" customWidth="1"/>
    <col min="934" max="934" width="52.7109375" style="1" customWidth="1"/>
    <col min="935" max="935" width="25.85546875" style="1" customWidth="1"/>
    <col min="936" max="936" width="26" style="1" customWidth="1"/>
    <col min="937" max="937" width="12.42578125" style="1" customWidth="1"/>
    <col min="938" max="1188" width="12.42578125" style="1"/>
    <col min="1189" max="1189" width="25.7109375" style="1" customWidth="1"/>
    <col min="1190" max="1190" width="52.7109375" style="1" customWidth="1"/>
    <col min="1191" max="1191" width="25.85546875" style="1" customWidth="1"/>
    <col min="1192" max="1192" width="26" style="1" customWidth="1"/>
    <col min="1193" max="1193" width="12.42578125" style="1" customWidth="1"/>
    <col min="1194" max="1444" width="12.42578125" style="1"/>
    <col min="1445" max="1445" width="25.7109375" style="1" customWidth="1"/>
    <col min="1446" max="1446" width="52.7109375" style="1" customWidth="1"/>
    <col min="1447" max="1447" width="25.85546875" style="1" customWidth="1"/>
    <col min="1448" max="1448" width="26" style="1" customWidth="1"/>
    <col min="1449" max="1449" width="12.42578125" style="1" customWidth="1"/>
    <col min="1450" max="1700" width="12.42578125" style="1"/>
    <col min="1701" max="1701" width="25.7109375" style="1" customWidth="1"/>
    <col min="1702" max="1702" width="52.7109375" style="1" customWidth="1"/>
    <col min="1703" max="1703" width="25.85546875" style="1" customWidth="1"/>
    <col min="1704" max="1704" width="26" style="1" customWidth="1"/>
    <col min="1705" max="1705" width="12.42578125" style="1" customWidth="1"/>
    <col min="1706" max="1956" width="12.42578125" style="1"/>
    <col min="1957" max="1957" width="25.7109375" style="1" customWidth="1"/>
    <col min="1958" max="1958" width="52.7109375" style="1" customWidth="1"/>
    <col min="1959" max="1959" width="25.85546875" style="1" customWidth="1"/>
    <col min="1960" max="1960" width="26" style="1" customWidth="1"/>
    <col min="1961" max="1961" width="12.42578125" style="1" customWidth="1"/>
    <col min="1962" max="2212" width="12.42578125" style="1"/>
    <col min="2213" max="2213" width="25.7109375" style="1" customWidth="1"/>
    <col min="2214" max="2214" width="52.7109375" style="1" customWidth="1"/>
    <col min="2215" max="2215" width="25.85546875" style="1" customWidth="1"/>
    <col min="2216" max="2216" width="26" style="1" customWidth="1"/>
    <col min="2217" max="2217" width="12.42578125" style="1" customWidth="1"/>
    <col min="2218" max="2468" width="12.42578125" style="1"/>
    <col min="2469" max="2469" width="25.7109375" style="1" customWidth="1"/>
    <col min="2470" max="2470" width="52.7109375" style="1" customWidth="1"/>
    <col min="2471" max="2471" width="25.85546875" style="1" customWidth="1"/>
    <col min="2472" max="2472" width="26" style="1" customWidth="1"/>
    <col min="2473" max="2473" width="12.42578125" style="1" customWidth="1"/>
    <col min="2474" max="2724" width="12.42578125" style="1"/>
    <col min="2725" max="2725" width="25.7109375" style="1" customWidth="1"/>
    <col min="2726" max="2726" width="52.7109375" style="1" customWidth="1"/>
    <col min="2727" max="2727" width="25.85546875" style="1" customWidth="1"/>
    <col min="2728" max="2728" width="26" style="1" customWidth="1"/>
    <col min="2729" max="2729" width="12.42578125" style="1" customWidth="1"/>
    <col min="2730" max="2980" width="12.42578125" style="1"/>
    <col min="2981" max="2981" width="25.7109375" style="1" customWidth="1"/>
    <col min="2982" max="2982" width="52.7109375" style="1" customWidth="1"/>
    <col min="2983" max="2983" width="25.85546875" style="1" customWidth="1"/>
    <col min="2984" max="2984" width="26" style="1" customWidth="1"/>
    <col min="2985" max="2985" width="12.42578125" style="1" customWidth="1"/>
    <col min="2986" max="3236" width="12.42578125" style="1"/>
    <col min="3237" max="3237" width="25.7109375" style="1" customWidth="1"/>
    <col min="3238" max="3238" width="52.7109375" style="1" customWidth="1"/>
    <col min="3239" max="3239" width="25.85546875" style="1" customWidth="1"/>
    <col min="3240" max="3240" width="26" style="1" customWidth="1"/>
    <col min="3241" max="3241" width="12.42578125" style="1" customWidth="1"/>
    <col min="3242" max="3492" width="12.42578125" style="1"/>
    <col min="3493" max="3493" width="25.7109375" style="1" customWidth="1"/>
    <col min="3494" max="3494" width="52.7109375" style="1" customWidth="1"/>
    <col min="3495" max="3495" width="25.85546875" style="1" customWidth="1"/>
    <col min="3496" max="3496" width="26" style="1" customWidth="1"/>
    <col min="3497" max="3497" width="12.42578125" style="1" customWidth="1"/>
    <col min="3498" max="3748" width="12.42578125" style="1"/>
    <col min="3749" max="3749" width="25.7109375" style="1" customWidth="1"/>
    <col min="3750" max="3750" width="52.7109375" style="1" customWidth="1"/>
    <col min="3751" max="3751" width="25.85546875" style="1" customWidth="1"/>
    <col min="3752" max="3752" width="26" style="1" customWidth="1"/>
    <col min="3753" max="3753" width="12.42578125" style="1" customWidth="1"/>
    <col min="3754" max="4004" width="12.42578125" style="1"/>
    <col min="4005" max="4005" width="25.7109375" style="1" customWidth="1"/>
    <col min="4006" max="4006" width="52.7109375" style="1" customWidth="1"/>
    <col min="4007" max="4007" width="25.85546875" style="1" customWidth="1"/>
    <col min="4008" max="4008" width="26" style="1" customWidth="1"/>
    <col min="4009" max="4009" width="12.42578125" style="1" customWidth="1"/>
    <col min="4010" max="4260" width="12.42578125" style="1"/>
    <col min="4261" max="4261" width="25.7109375" style="1" customWidth="1"/>
    <col min="4262" max="4262" width="52.7109375" style="1" customWidth="1"/>
    <col min="4263" max="4263" width="25.85546875" style="1" customWidth="1"/>
    <col min="4264" max="4264" width="26" style="1" customWidth="1"/>
    <col min="4265" max="4265" width="12.42578125" style="1" customWidth="1"/>
    <col min="4266" max="4516" width="12.42578125" style="1"/>
    <col min="4517" max="4517" width="25.7109375" style="1" customWidth="1"/>
    <col min="4518" max="4518" width="52.7109375" style="1" customWidth="1"/>
    <col min="4519" max="4519" width="25.85546875" style="1" customWidth="1"/>
    <col min="4520" max="4520" width="26" style="1" customWidth="1"/>
    <col min="4521" max="4521" width="12.42578125" style="1" customWidth="1"/>
    <col min="4522" max="4772" width="12.42578125" style="1"/>
    <col min="4773" max="4773" width="25.7109375" style="1" customWidth="1"/>
    <col min="4774" max="4774" width="52.7109375" style="1" customWidth="1"/>
    <col min="4775" max="4775" width="25.85546875" style="1" customWidth="1"/>
    <col min="4776" max="4776" width="26" style="1" customWidth="1"/>
    <col min="4777" max="4777" width="12.42578125" style="1" customWidth="1"/>
    <col min="4778" max="5028" width="12.42578125" style="1"/>
    <col min="5029" max="5029" width="25.7109375" style="1" customWidth="1"/>
    <col min="5030" max="5030" width="52.7109375" style="1" customWidth="1"/>
    <col min="5031" max="5031" width="25.85546875" style="1" customWidth="1"/>
    <col min="5032" max="5032" width="26" style="1" customWidth="1"/>
    <col min="5033" max="5033" width="12.42578125" style="1" customWidth="1"/>
    <col min="5034" max="5284" width="12.42578125" style="1"/>
    <col min="5285" max="5285" width="25.7109375" style="1" customWidth="1"/>
    <col min="5286" max="5286" width="52.7109375" style="1" customWidth="1"/>
    <col min="5287" max="5287" width="25.85546875" style="1" customWidth="1"/>
    <col min="5288" max="5288" width="26" style="1" customWidth="1"/>
    <col min="5289" max="5289" width="12.42578125" style="1" customWidth="1"/>
    <col min="5290" max="5540" width="12.42578125" style="1"/>
    <col min="5541" max="5541" width="25.7109375" style="1" customWidth="1"/>
    <col min="5542" max="5542" width="52.7109375" style="1" customWidth="1"/>
    <col min="5543" max="5543" width="25.85546875" style="1" customWidth="1"/>
    <col min="5544" max="5544" width="26" style="1" customWidth="1"/>
    <col min="5545" max="5545" width="12.42578125" style="1" customWidth="1"/>
    <col min="5546" max="5796" width="12.42578125" style="1"/>
    <col min="5797" max="5797" width="25.7109375" style="1" customWidth="1"/>
    <col min="5798" max="5798" width="52.7109375" style="1" customWidth="1"/>
    <col min="5799" max="5799" width="25.85546875" style="1" customWidth="1"/>
    <col min="5800" max="5800" width="26" style="1" customWidth="1"/>
    <col min="5801" max="5801" width="12.42578125" style="1" customWidth="1"/>
    <col min="5802" max="6052" width="12.42578125" style="1"/>
    <col min="6053" max="6053" width="25.7109375" style="1" customWidth="1"/>
    <col min="6054" max="6054" width="52.7109375" style="1" customWidth="1"/>
    <col min="6055" max="6055" width="25.85546875" style="1" customWidth="1"/>
    <col min="6056" max="6056" width="26" style="1" customWidth="1"/>
    <col min="6057" max="6057" width="12.42578125" style="1" customWidth="1"/>
    <col min="6058" max="6308" width="12.42578125" style="1"/>
    <col min="6309" max="6309" width="25.7109375" style="1" customWidth="1"/>
    <col min="6310" max="6310" width="52.7109375" style="1" customWidth="1"/>
    <col min="6311" max="6311" width="25.85546875" style="1" customWidth="1"/>
    <col min="6312" max="6312" width="26" style="1" customWidth="1"/>
    <col min="6313" max="6313" width="12.42578125" style="1" customWidth="1"/>
    <col min="6314" max="6564" width="12.42578125" style="1"/>
    <col min="6565" max="6565" width="25.7109375" style="1" customWidth="1"/>
    <col min="6566" max="6566" width="52.7109375" style="1" customWidth="1"/>
    <col min="6567" max="6567" width="25.85546875" style="1" customWidth="1"/>
    <col min="6568" max="6568" width="26" style="1" customWidth="1"/>
    <col min="6569" max="6569" width="12.42578125" style="1" customWidth="1"/>
    <col min="6570" max="6820" width="12.42578125" style="1"/>
    <col min="6821" max="6821" width="25.7109375" style="1" customWidth="1"/>
    <col min="6822" max="6822" width="52.7109375" style="1" customWidth="1"/>
    <col min="6823" max="6823" width="25.85546875" style="1" customWidth="1"/>
    <col min="6824" max="6824" width="26" style="1" customWidth="1"/>
    <col min="6825" max="6825" width="12.42578125" style="1" customWidth="1"/>
    <col min="6826" max="7076" width="12.42578125" style="1"/>
    <col min="7077" max="7077" width="25.7109375" style="1" customWidth="1"/>
    <col min="7078" max="7078" width="52.7109375" style="1" customWidth="1"/>
    <col min="7079" max="7079" width="25.85546875" style="1" customWidth="1"/>
    <col min="7080" max="7080" width="26" style="1" customWidth="1"/>
    <col min="7081" max="7081" width="12.42578125" style="1" customWidth="1"/>
    <col min="7082" max="7332" width="12.42578125" style="1"/>
    <col min="7333" max="7333" width="25.7109375" style="1" customWidth="1"/>
    <col min="7334" max="7334" width="52.7109375" style="1" customWidth="1"/>
    <col min="7335" max="7335" width="25.85546875" style="1" customWidth="1"/>
    <col min="7336" max="7336" width="26" style="1" customWidth="1"/>
    <col min="7337" max="7337" width="12.42578125" style="1" customWidth="1"/>
    <col min="7338" max="7588" width="12.42578125" style="1"/>
    <col min="7589" max="7589" width="25.7109375" style="1" customWidth="1"/>
    <col min="7590" max="7590" width="52.7109375" style="1" customWidth="1"/>
    <col min="7591" max="7591" width="25.85546875" style="1" customWidth="1"/>
    <col min="7592" max="7592" width="26" style="1" customWidth="1"/>
    <col min="7593" max="7593" width="12.42578125" style="1" customWidth="1"/>
    <col min="7594" max="7844" width="12.42578125" style="1"/>
    <col min="7845" max="7845" width="25.7109375" style="1" customWidth="1"/>
    <col min="7846" max="7846" width="52.7109375" style="1" customWidth="1"/>
    <col min="7847" max="7847" width="25.85546875" style="1" customWidth="1"/>
    <col min="7848" max="7848" width="26" style="1" customWidth="1"/>
    <col min="7849" max="7849" width="12.42578125" style="1" customWidth="1"/>
    <col min="7850" max="8100" width="12.42578125" style="1"/>
    <col min="8101" max="8101" width="25.7109375" style="1" customWidth="1"/>
    <col min="8102" max="8102" width="52.7109375" style="1" customWidth="1"/>
    <col min="8103" max="8103" width="25.85546875" style="1" customWidth="1"/>
    <col min="8104" max="8104" width="26" style="1" customWidth="1"/>
    <col min="8105" max="8105" width="12.42578125" style="1" customWidth="1"/>
    <col min="8106" max="8356" width="12.42578125" style="1"/>
    <col min="8357" max="8357" width="25.7109375" style="1" customWidth="1"/>
    <col min="8358" max="8358" width="52.7109375" style="1" customWidth="1"/>
    <col min="8359" max="8359" width="25.85546875" style="1" customWidth="1"/>
    <col min="8360" max="8360" width="26" style="1" customWidth="1"/>
    <col min="8361" max="8361" width="12.42578125" style="1" customWidth="1"/>
    <col min="8362" max="8612" width="12.42578125" style="1"/>
    <col min="8613" max="8613" width="25.7109375" style="1" customWidth="1"/>
    <col min="8614" max="8614" width="52.7109375" style="1" customWidth="1"/>
    <col min="8615" max="8615" width="25.85546875" style="1" customWidth="1"/>
    <col min="8616" max="8616" width="26" style="1" customWidth="1"/>
    <col min="8617" max="8617" width="12.42578125" style="1" customWidth="1"/>
    <col min="8618" max="8868" width="12.42578125" style="1"/>
    <col min="8869" max="8869" width="25.7109375" style="1" customWidth="1"/>
    <col min="8870" max="8870" width="52.7109375" style="1" customWidth="1"/>
    <col min="8871" max="8871" width="25.85546875" style="1" customWidth="1"/>
    <col min="8872" max="8872" width="26" style="1" customWidth="1"/>
    <col min="8873" max="8873" width="12.42578125" style="1" customWidth="1"/>
    <col min="8874" max="9124" width="12.42578125" style="1"/>
    <col min="9125" max="9125" width="25.7109375" style="1" customWidth="1"/>
    <col min="9126" max="9126" width="52.7109375" style="1" customWidth="1"/>
    <col min="9127" max="9127" width="25.85546875" style="1" customWidth="1"/>
    <col min="9128" max="9128" width="26" style="1" customWidth="1"/>
    <col min="9129" max="9129" width="12.42578125" style="1" customWidth="1"/>
    <col min="9130" max="9380" width="12.42578125" style="1"/>
    <col min="9381" max="9381" width="25.7109375" style="1" customWidth="1"/>
    <col min="9382" max="9382" width="52.7109375" style="1" customWidth="1"/>
    <col min="9383" max="9383" width="25.85546875" style="1" customWidth="1"/>
    <col min="9384" max="9384" width="26" style="1" customWidth="1"/>
    <col min="9385" max="9385" width="12.42578125" style="1" customWidth="1"/>
    <col min="9386" max="9636" width="12.42578125" style="1"/>
    <col min="9637" max="9637" width="25.7109375" style="1" customWidth="1"/>
    <col min="9638" max="9638" width="52.7109375" style="1" customWidth="1"/>
    <col min="9639" max="9639" width="25.85546875" style="1" customWidth="1"/>
    <col min="9640" max="9640" width="26" style="1" customWidth="1"/>
    <col min="9641" max="9641" width="12.42578125" style="1" customWidth="1"/>
    <col min="9642" max="9892" width="12.42578125" style="1"/>
    <col min="9893" max="9893" width="25.7109375" style="1" customWidth="1"/>
    <col min="9894" max="9894" width="52.7109375" style="1" customWidth="1"/>
    <col min="9895" max="9895" width="25.85546875" style="1" customWidth="1"/>
    <col min="9896" max="9896" width="26" style="1" customWidth="1"/>
    <col min="9897" max="9897" width="12.42578125" style="1" customWidth="1"/>
    <col min="9898" max="10148" width="12.42578125" style="1"/>
    <col min="10149" max="10149" width="25.7109375" style="1" customWidth="1"/>
    <col min="10150" max="10150" width="52.7109375" style="1" customWidth="1"/>
    <col min="10151" max="10151" width="25.85546875" style="1" customWidth="1"/>
    <col min="10152" max="10152" width="26" style="1" customWidth="1"/>
    <col min="10153" max="10153" width="12.42578125" style="1" customWidth="1"/>
    <col min="10154" max="10404" width="12.42578125" style="1"/>
    <col min="10405" max="10405" width="25.7109375" style="1" customWidth="1"/>
    <col min="10406" max="10406" width="52.7109375" style="1" customWidth="1"/>
    <col min="10407" max="10407" width="25.85546875" style="1" customWidth="1"/>
    <col min="10408" max="10408" width="26" style="1" customWidth="1"/>
    <col min="10409" max="10409" width="12.42578125" style="1" customWidth="1"/>
    <col min="10410" max="10660" width="12.42578125" style="1"/>
    <col min="10661" max="10661" width="25.7109375" style="1" customWidth="1"/>
    <col min="10662" max="10662" width="52.7109375" style="1" customWidth="1"/>
    <col min="10663" max="10663" width="25.85546875" style="1" customWidth="1"/>
    <col min="10664" max="10664" width="26" style="1" customWidth="1"/>
    <col min="10665" max="10665" width="12.42578125" style="1" customWidth="1"/>
    <col min="10666" max="10916" width="12.42578125" style="1"/>
    <col min="10917" max="10917" width="25.7109375" style="1" customWidth="1"/>
    <col min="10918" max="10918" width="52.7109375" style="1" customWidth="1"/>
    <col min="10919" max="10919" width="25.85546875" style="1" customWidth="1"/>
    <col min="10920" max="10920" width="26" style="1" customWidth="1"/>
    <col min="10921" max="10921" width="12.42578125" style="1" customWidth="1"/>
    <col min="10922" max="11172" width="12.42578125" style="1"/>
    <col min="11173" max="11173" width="25.7109375" style="1" customWidth="1"/>
    <col min="11174" max="11174" width="52.7109375" style="1" customWidth="1"/>
    <col min="11175" max="11175" width="25.85546875" style="1" customWidth="1"/>
    <col min="11176" max="11176" width="26" style="1" customWidth="1"/>
    <col min="11177" max="11177" width="12.42578125" style="1" customWidth="1"/>
    <col min="11178" max="11428" width="12.42578125" style="1"/>
    <col min="11429" max="11429" width="25.7109375" style="1" customWidth="1"/>
    <col min="11430" max="11430" width="52.7109375" style="1" customWidth="1"/>
    <col min="11431" max="11431" width="25.85546875" style="1" customWidth="1"/>
    <col min="11432" max="11432" width="26" style="1" customWidth="1"/>
    <col min="11433" max="11433" width="12.42578125" style="1" customWidth="1"/>
    <col min="11434" max="11684" width="12.42578125" style="1"/>
    <col min="11685" max="11685" width="25.7109375" style="1" customWidth="1"/>
    <col min="11686" max="11686" width="52.7109375" style="1" customWidth="1"/>
    <col min="11687" max="11687" width="25.85546875" style="1" customWidth="1"/>
    <col min="11688" max="11688" width="26" style="1" customWidth="1"/>
    <col min="11689" max="11689" width="12.42578125" style="1" customWidth="1"/>
    <col min="11690" max="11940" width="12.42578125" style="1"/>
    <col min="11941" max="11941" width="25.7109375" style="1" customWidth="1"/>
    <col min="11942" max="11942" width="52.7109375" style="1" customWidth="1"/>
    <col min="11943" max="11943" width="25.85546875" style="1" customWidth="1"/>
    <col min="11944" max="11944" width="26" style="1" customWidth="1"/>
    <col min="11945" max="11945" width="12.42578125" style="1" customWidth="1"/>
    <col min="11946" max="12196" width="12.42578125" style="1"/>
    <col min="12197" max="12197" width="25.7109375" style="1" customWidth="1"/>
    <col min="12198" max="12198" width="52.7109375" style="1" customWidth="1"/>
    <col min="12199" max="12199" width="25.85546875" style="1" customWidth="1"/>
    <col min="12200" max="12200" width="26" style="1" customWidth="1"/>
    <col min="12201" max="12201" width="12.42578125" style="1" customWidth="1"/>
    <col min="12202" max="12452" width="12.42578125" style="1"/>
    <col min="12453" max="12453" width="25.7109375" style="1" customWidth="1"/>
    <col min="12454" max="12454" width="52.7109375" style="1" customWidth="1"/>
    <col min="12455" max="12455" width="25.85546875" style="1" customWidth="1"/>
    <col min="12456" max="12456" width="26" style="1" customWidth="1"/>
    <col min="12457" max="12457" width="12.42578125" style="1" customWidth="1"/>
    <col min="12458" max="12708" width="12.42578125" style="1"/>
    <col min="12709" max="12709" width="25.7109375" style="1" customWidth="1"/>
    <col min="12710" max="12710" width="52.7109375" style="1" customWidth="1"/>
    <col min="12711" max="12711" width="25.85546875" style="1" customWidth="1"/>
    <col min="12712" max="12712" width="26" style="1" customWidth="1"/>
    <col min="12713" max="12713" width="12.42578125" style="1" customWidth="1"/>
    <col min="12714" max="12964" width="12.42578125" style="1"/>
    <col min="12965" max="12965" width="25.7109375" style="1" customWidth="1"/>
    <col min="12966" max="12966" width="52.7109375" style="1" customWidth="1"/>
    <col min="12967" max="12967" width="25.85546875" style="1" customWidth="1"/>
    <col min="12968" max="12968" width="26" style="1" customWidth="1"/>
    <col min="12969" max="12969" width="12.42578125" style="1" customWidth="1"/>
    <col min="12970" max="13220" width="12.42578125" style="1"/>
    <col min="13221" max="13221" width="25.7109375" style="1" customWidth="1"/>
    <col min="13222" max="13222" width="52.7109375" style="1" customWidth="1"/>
    <col min="13223" max="13223" width="25.85546875" style="1" customWidth="1"/>
    <col min="13224" max="13224" width="26" style="1" customWidth="1"/>
    <col min="13225" max="13225" width="12.42578125" style="1" customWidth="1"/>
    <col min="13226" max="13476" width="12.42578125" style="1"/>
    <col min="13477" max="13477" width="25.7109375" style="1" customWidth="1"/>
    <col min="13478" max="13478" width="52.7109375" style="1" customWidth="1"/>
    <col min="13479" max="13479" width="25.85546875" style="1" customWidth="1"/>
    <col min="13480" max="13480" width="26" style="1" customWidth="1"/>
    <col min="13481" max="13481" width="12.42578125" style="1" customWidth="1"/>
    <col min="13482" max="13732" width="12.42578125" style="1"/>
    <col min="13733" max="13733" width="25.7109375" style="1" customWidth="1"/>
    <col min="13734" max="13734" width="52.7109375" style="1" customWidth="1"/>
    <col min="13735" max="13735" width="25.85546875" style="1" customWidth="1"/>
    <col min="13736" max="13736" width="26" style="1" customWidth="1"/>
    <col min="13737" max="13737" width="12.42578125" style="1" customWidth="1"/>
    <col min="13738" max="13988" width="12.42578125" style="1"/>
    <col min="13989" max="13989" width="25.7109375" style="1" customWidth="1"/>
    <col min="13990" max="13990" width="52.7109375" style="1" customWidth="1"/>
    <col min="13991" max="13991" width="25.85546875" style="1" customWidth="1"/>
    <col min="13992" max="13992" width="26" style="1" customWidth="1"/>
    <col min="13993" max="13993" width="12.42578125" style="1" customWidth="1"/>
    <col min="13994" max="14244" width="12.42578125" style="1"/>
    <col min="14245" max="14245" width="25.7109375" style="1" customWidth="1"/>
    <col min="14246" max="14246" width="52.7109375" style="1" customWidth="1"/>
    <col min="14247" max="14247" width="25.85546875" style="1" customWidth="1"/>
    <col min="14248" max="14248" width="26" style="1" customWidth="1"/>
    <col min="14249" max="14249" width="12.42578125" style="1" customWidth="1"/>
    <col min="14250" max="14500" width="12.42578125" style="1"/>
    <col min="14501" max="14501" width="25.7109375" style="1" customWidth="1"/>
    <col min="14502" max="14502" width="52.7109375" style="1" customWidth="1"/>
    <col min="14503" max="14503" width="25.85546875" style="1" customWidth="1"/>
    <col min="14504" max="14504" width="26" style="1" customWidth="1"/>
    <col min="14505" max="14505" width="12.42578125" style="1" customWidth="1"/>
    <col min="14506" max="14756" width="12.42578125" style="1"/>
    <col min="14757" max="14757" width="25.7109375" style="1" customWidth="1"/>
    <col min="14758" max="14758" width="52.7109375" style="1" customWidth="1"/>
    <col min="14759" max="14759" width="25.85546875" style="1" customWidth="1"/>
    <col min="14760" max="14760" width="26" style="1" customWidth="1"/>
    <col min="14761" max="14761" width="12.42578125" style="1" customWidth="1"/>
    <col min="14762" max="15012" width="12.42578125" style="1"/>
    <col min="15013" max="15013" width="25.7109375" style="1" customWidth="1"/>
    <col min="15014" max="15014" width="52.7109375" style="1" customWidth="1"/>
    <col min="15015" max="15015" width="25.85546875" style="1" customWidth="1"/>
    <col min="15016" max="15016" width="26" style="1" customWidth="1"/>
    <col min="15017" max="15017" width="12.42578125" style="1" customWidth="1"/>
    <col min="15018" max="15268" width="12.42578125" style="1"/>
    <col min="15269" max="15269" width="25.7109375" style="1" customWidth="1"/>
    <col min="15270" max="15270" width="52.7109375" style="1" customWidth="1"/>
    <col min="15271" max="15271" width="25.85546875" style="1" customWidth="1"/>
    <col min="15272" max="15272" width="26" style="1" customWidth="1"/>
    <col min="15273" max="15273" width="12.42578125" style="1" customWidth="1"/>
    <col min="15274" max="15524" width="12.42578125" style="1"/>
    <col min="15525" max="15525" width="25.7109375" style="1" customWidth="1"/>
    <col min="15526" max="15526" width="52.7109375" style="1" customWidth="1"/>
    <col min="15527" max="15527" width="25.85546875" style="1" customWidth="1"/>
    <col min="15528" max="15528" width="26" style="1" customWidth="1"/>
    <col min="15529" max="15529" width="12.42578125" style="1" customWidth="1"/>
    <col min="15530" max="15780" width="12.42578125" style="1"/>
    <col min="15781" max="15781" width="25.7109375" style="1" customWidth="1"/>
    <col min="15782" max="15782" width="52.7109375" style="1" customWidth="1"/>
    <col min="15783" max="15783" width="25.85546875" style="1" customWidth="1"/>
    <col min="15784" max="15784" width="26" style="1" customWidth="1"/>
    <col min="15785" max="15785" width="12.42578125" style="1" customWidth="1"/>
    <col min="15786" max="16036" width="12.42578125" style="1"/>
    <col min="16037" max="16037" width="25.7109375" style="1" customWidth="1"/>
    <col min="16038" max="16038" width="52.7109375" style="1" customWidth="1"/>
    <col min="16039" max="16039" width="25.85546875" style="1" customWidth="1"/>
    <col min="16040" max="16040" width="26" style="1" customWidth="1"/>
    <col min="16041" max="16041" width="12.42578125" style="1" customWidth="1"/>
    <col min="16042" max="16384" width="12.42578125" style="1"/>
  </cols>
  <sheetData>
    <row r="1" spans="1:4" ht="23.25" customHeight="1" x14ac:dyDescent="0.25">
      <c r="A1" s="23" t="s">
        <v>0</v>
      </c>
      <c r="B1" s="24"/>
      <c r="C1" s="24"/>
      <c r="D1" s="25"/>
    </row>
    <row r="2" spans="1:4" s="2" customFormat="1" ht="18" customHeight="1" thickBot="1" x14ac:dyDescent="0.3">
      <c r="A2" s="26" t="s">
        <v>1</v>
      </c>
      <c r="B2" s="27"/>
      <c r="C2" s="27"/>
      <c r="D2" s="28"/>
    </row>
    <row r="3" spans="1:4" s="2" customFormat="1" ht="24.75" customHeight="1" thickBot="1" x14ac:dyDescent="0.3">
      <c r="A3" s="29" t="s">
        <v>125</v>
      </c>
      <c r="B3" s="30"/>
      <c r="C3" s="30"/>
      <c r="D3" s="31"/>
    </row>
    <row r="4" spans="1:4" s="2" customFormat="1" ht="49.5" customHeight="1" x14ac:dyDescent="0.25">
      <c r="A4" s="32" t="s">
        <v>126</v>
      </c>
      <c r="B4" s="33"/>
      <c r="C4" s="33"/>
      <c r="D4" s="34"/>
    </row>
    <row r="5" spans="1:4" ht="66.75" customHeight="1" x14ac:dyDescent="0.25">
      <c r="A5" s="9" t="s">
        <v>2</v>
      </c>
      <c r="B5" s="9" t="s">
        <v>3</v>
      </c>
      <c r="C5" s="10" t="s">
        <v>99</v>
      </c>
      <c r="D5" s="10" t="s">
        <v>100</v>
      </c>
    </row>
    <row r="6" spans="1:4" ht="18" customHeight="1" x14ac:dyDescent="0.25">
      <c r="A6" s="11" t="s">
        <v>4</v>
      </c>
      <c r="B6" s="12" t="s">
        <v>88</v>
      </c>
      <c r="C6" s="13">
        <v>10621183.789711138</v>
      </c>
      <c r="D6" s="14">
        <v>0</v>
      </c>
    </row>
    <row r="7" spans="1:4" ht="18" customHeight="1" x14ac:dyDescent="0.25">
      <c r="A7" s="15" t="s">
        <v>4</v>
      </c>
      <c r="B7" s="5" t="s">
        <v>5</v>
      </c>
      <c r="C7" s="6">
        <v>172622.83701645635</v>
      </c>
      <c r="D7" s="16">
        <v>0</v>
      </c>
    </row>
    <row r="8" spans="1:4" ht="18" customHeight="1" x14ac:dyDescent="0.25">
      <c r="A8" s="17" t="s">
        <v>6</v>
      </c>
      <c r="B8" s="6" t="s">
        <v>124</v>
      </c>
      <c r="C8" s="6">
        <v>0</v>
      </c>
      <c r="D8" s="16">
        <v>38290.19532613612</v>
      </c>
    </row>
    <row r="9" spans="1:4" ht="18" customHeight="1" x14ac:dyDescent="0.25">
      <c r="A9" s="15" t="s">
        <v>6</v>
      </c>
      <c r="B9" s="5" t="s">
        <v>102</v>
      </c>
      <c r="C9" s="6">
        <v>1677246.7944132774</v>
      </c>
      <c r="D9" s="16">
        <v>1624585.5044902733</v>
      </c>
    </row>
    <row r="10" spans="1:4" ht="18" customHeight="1" x14ac:dyDescent="0.25">
      <c r="A10" s="15" t="s">
        <v>7</v>
      </c>
      <c r="B10" s="5" t="s">
        <v>8</v>
      </c>
      <c r="C10" s="6">
        <v>148908.7560752983</v>
      </c>
      <c r="D10" s="16">
        <v>0</v>
      </c>
    </row>
    <row r="11" spans="1:4" ht="18" customHeight="1" x14ac:dyDescent="0.25">
      <c r="A11" s="15" t="s">
        <v>9</v>
      </c>
      <c r="B11" s="5" t="s">
        <v>10</v>
      </c>
      <c r="C11" s="6">
        <v>2400967.0729684178</v>
      </c>
      <c r="D11" s="16">
        <v>205285.43172408117</v>
      </c>
    </row>
    <row r="12" spans="1:4" ht="18" customHeight="1" x14ac:dyDescent="0.25">
      <c r="A12" s="15" t="s">
        <v>9</v>
      </c>
      <c r="B12" s="5" t="s">
        <v>11</v>
      </c>
      <c r="C12" s="6">
        <v>15112012.094910782</v>
      </c>
      <c r="D12" s="16">
        <v>0</v>
      </c>
    </row>
    <row r="13" spans="1:4" ht="18" customHeight="1" x14ac:dyDescent="0.25">
      <c r="A13" s="15" t="s">
        <v>9</v>
      </c>
      <c r="B13" s="5" t="s">
        <v>103</v>
      </c>
      <c r="C13" s="6">
        <v>3229151.4371130881</v>
      </c>
      <c r="D13" s="16">
        <v>476937.99637380784</v>
      </c>
    </row>
    <row r="14" spans="1:4" ht="18" customHeight="1" x14ac:dyDescent="0.25">
      <c r="A14" s="15" t="s">
        <v>9</v>
      </c>
      <c r="B14" s="5" t="s">
        <v>122</v>
      </c>
      <c r="C14" s="6">
        <v>45088479.500249423</v>
      </c>
      <c r="D14" s="16">
        <v>3751352.9701817119</v>
      </c>
    </row>
    <row r="15" spans="1:4" ht="18" customHeight="1" x14ac:dyDescent="0.25">
      <c r="A15" s="15" t="s">
        <v>9</v>
      </c>
      <c r="B15" s="5" t="s">
        <v>92</v>
      </c>
      <c r="C15" s="6">
        <v>2303889.3126033642</v>
      </c>
      <c r="D15" s="16">
        <v>18049.010890154364</v>
      </c>
    </row>
    <row r="16" spans="1:4" ht="18" customHeight="1" x14ac:dyDescent="0.25">
      <c r="A16" s="15" t="s">
        <v>9</v>
      </c>
      <c r="B16" s="5" t="s">
        <v>12</v>
      </c>
      <c r="C16" s="6">
        <v>2275248.4873570865</v>
      </c>
      <c r="D16" s="16">
        <v>0</v>
      </c>
    </row>
    <row r="17" spans="1:4" ht="18" customHeight="1" x14ac:dyDescent="0.25">
      <c r="A17" s="15" t="s">
        <v>9</v>
      </c>
      <c r="B17" s="5" t="s">
        <v>104</v>
      </c>
      <c r="C17" s="6">
        <v>5824001.0068880487</v>
      </c>
      <c r="D17" s="16">
        <v>199879.7495059112</v>
      </c>
    </row>
    <row r="18" spans="1:4" ht="18" customHeight="1" x14ac:dyDescent="0.25">
      <c r="A18" s="15" t="s">
        <v>9</v>
      </c>
      <c r="B18" s="5" t="s">
        <v>13</v>
      </c>
      <c r="C18" s="6">
        <v>5586597.8682129113</v>
      </c>
      <c r="D18" s="16">
        <v>0</v>
      </c>
    </row>
    <row r="19" spans="1:4" ht="18" customHeight="1" x14ac:dyDescent="0.25">
      <c r="A19" s="15" t="s">
        <v>9</v>
      </c>
      <c r="B19" s="5" t="s">
        <v>14</v>
      </c>
      <c r="C19" s="6">
        <v>18057473.781466171</v>
      </c>
      <c r="D19" s="16">
        <v>2925.07406821117</v>
      </c>
    </row>
    <row r="20" spans="1:4" ht="18" customHeight="1" x14ac:dyDescent="0.25">
      <c r="A20" s="15" t="s">
        <v>9</v>
      </c>
      <c r="B20" s="5" t="s">
        <v>105</v>
      </c>
      <c r="C20" s="6">
        <v>63647806.200038411</v>
      </c>
      <c r="D20" s="16">
        <v>689068.2937378498</v>
      </c>
    </row>
    <row r="21" spans="1:4" ht="18" customHeight="1" x14ac:dyDescent="0.25">
      <c r="A21" s="15" t="s">
        <v>9</v>
      </c>
      <c r="B21" s="5" t="s">
        <v>15</v>
      </c>
      <c r="C21" s="6">
        <v>12220536.217224147</v>
      </c>
      <c r="D21" s="16">
        <v>1748424.0206457989</v>
      </c>
    </row>
    <row r="22" spans="1:4" ht="18" customHeight="1" x14ac:dyDescent="0.25">
      <c r="A22" s="15" t="s">
        <v>9</v>
      </c>
      <c r="B22" s="5" t="s">
        <v>120</v>
      </c>
      <c r="C22" s="6">
        <v>565025.15536667279</v>
      </c>
      <c r="D22" s="16">
        <v>412132.82183545391</v>
      </c>
    </row>
    <row r="23" spans="1:4" ht="18" customHeight="1" x14ac:dyDescent="0.25">
      <c r="A23" s="15" t="s">
        <v>9</v>
      </c>
      <c r="B23" s="5" t="s">
        <v>16</v>
      </c>
      <c r="C23" s="6">
        <v>1756521.2323029898</v>
      </c>
      <c r="D23" s="16">
        <v>0</v>
      </c>
    </row>
    <row r="24" spans="1:4" ht="18" customHeight="1" x14ac:dyDescent="0.25">
      <c r="A24" s="15" t="s">
        <v>9</v>
      </c>
      <c r="B24" s="5" t="s">
        <v>17</v>
      </c>
      <c r="C24" s="6">
        <v>1556482.6356268949</v>
      </c>
      <c r="D24" s="16">
        <v>0</v>
      </c>
    </row>
    <row r="25" spans="1:4" ht="18" customHeight="1" x14ac:dyDescent="0.25">
      <c r="A25" s="15" t="s">
        <v>18</v>
      </c>
      <c r="B25" s="5" t="s">
        <v>106</v>
      </c>
      <c r="C25" s="6">
        <v>6734259.3971763402</v>
      </c>
      <c r="D25" s="16">
        <v>43918.787939986207</v>
      </c>
    </row>
    <row r="26" spans="1:4" ht="18" customHeight="1" x14ac:dyDescent="0.25">
      <c r="A26" s="15" t="s">
        <v>19</v>
      </c>
      <c r="B26" s="5" t="s">
        <v>20</v>
      </c>
      <c r="C26" s="6">
        <v>147236.53855301565</v>
      </c>
      <c r="D26" s="16">
        <v>509267.0083554649</v>
      </c>
    </row>
    <row r="27" spans="1:4" ht="18" customHeight="1" x14ac:dyDescent="0.25">
      <c r="A27" s="18" t="s">
        <v>19</v>
      </c>
      <c r="B27" s="19" t="s">
        <v>21</v>
      </c>
      <c r="C27" s="20">
        <v>27730298.506873276</v>
      </c>
      <c r="D27" s="16">
        <v>0</v>
      </c>
    </row>
    <row r="28" spans="1:4" ht="18" customHeight="1" x14ac:dyDescent="0.25">
      <c r="A28" s="15" t="s">
        <v>22</v>
      </c>
      <c r="B28" s="5" t="s">
        <v>107</v>
      </c>
      <c r="C28" s="6">
        <v>73478305.73689492</v>
      </c>
      <c r="D28" s="16">
        <v>2397777.6548531707</v>
      </c>
    </row>
    <row r="29" spans="1:4" ht="18" customHeight="1" x14ac:dyDescent="0.25">
      <c r="A29" s="15" t="s">
        <v>23</v>
      </c>
      <c r="B29" s="5" t="s">
        <v>24</v>
      </c>
      <c r="C29" s="6">
        <v>338732.26672234875</v>
      </c>
      <c r="D29" s="16">
        <v>0</v>
      </c>
    </row>
    <row r="30" spans="1:4" ht="18" customHeight="1" x14ac:dyDescent="0.25">
      <c r="A30" s="15" t="s">
        <v>23</v>
      </c>
      <c r="B30" s="5" t="s">
        <v>25</v>
      </c>
      <c r="C30" s="6">
        <v>20284492.682019886</v>
      </c>
      <c r="D30" s="16">
        <v>437405.02889276191</v>
      </c>
    </row>
    <row r="31" spans="1:4" ht="18" customHeight="1" x14ac:dyDescent="0.25">
      <c r="A31" s="15" t="s">
        <v>23</v>
      </c>
      <c r="B31" s="5" t="s">
        <v>26</v>
      </c>
      <c r="C31" s="6">
        <v>82035.517551400408</v>
      </c>
      <c r="D31" s="16">
        <v>0</v>
      </c>
    </row>
    <row r="32" spans="1:4" ht="18" customHeight="1" x14ac:dyDescent="0.25">
      <c r="A32" s="15" t="s">
        <v>23</v>
      </c>
      <c r="B32" s="5" t="s">
        <v>108</v>
      </c>
      <c r="C32" s="6">
        <v>238349.7582254037</v>
      </c>
      <c r="D32" s="16">
        <v>41227.545487518335</v>
      </c>
    </row>
    <row r="33" spans="1:4" ht="18" customHeight="1" x14ac:dyDescent="0.25">
      <c r="A33" s="15" t="s">
        <v>27</v>
      </c>
      <c r="B33" s="5" t="s">
        <v>28</v>
      </c>
      <c r="C33" s="6">
        <v>23157308.977208003</v>
      </c>
      <c r="D33" s="16">
        <v>1852742.5610539699</v>
      </c>
    </row>
    <row r="34" spans="1:4" ht="18" customHeight="1" x14ac:dyDescent="0.25">
      <c r="A34" s="15" t="s">
        <v>27</v>
      </c>
      <c r="B34" s="5" t="s">
        <v>29</v>
      </c>
      <c r="C34" s="6">
        <v>63686.43004449227</v>
      </c>
      <c r="D34" s="16">
        <v>0</v>
      </c>
    </row>
    <row r="35" spans="1:4" ht="18" customHeight="1" x14ac:dyDescent="0.25">
      <c r="A35" s="15" t="s">
        <v>30</v>
      </c>
      <c r="B35" s="5" t="s">
        <v>93</v>
      </c>
      <c r="C35" s="6">
        <v>146145.97681849165</v>
      </c>
      <c r="D35" s="16">
        <v>537883.06466895691</v>
      </c>
    </row>
    <row r="36" spans="1:4" ht="18" customHeight="1" x14ac:dyDescent="0.25">
      <c r="A36" s="15" t="s">
        <v>31</v>
      </c>
      <c r="B36" s="5" t="s">
        <v>109</v>
      </c>
      <c r="C36" s="6">
        <v>117444120.61568962</v>
      </c>
      <c r="D36" s="16">
        <v>0</v>
      </c>
    </row>
    <row r="37" spans="1:4" ht="18" customHeight="1" x14ac:dyDescent="0.25">
      <c r="A37" s="15" t="s">
        <v>31</v>
      </c>
      <c r="B37" s="5" t="s">
        <v>32</v>
      </c>
      <c r="C37" s="6">
        <v>2855869.8616546262</v>
      </c>
      <c r="D37" s="16">
        <v>0</v>
      </c>
    </row>
    <row r="38" spans="1:4" ht="18" customHeight="1" x14ac:dyDescent="0.25">
      <c r="A38" s="15" t="s">
        <v>33</v>
      </c>
      <c r="B38" s="5" t="s">
        <v>110</v>
      </c>
      <c r="C38" s="6">
        <v>1280600.7477980712</v>
      </c>
      <c r="D38" s="16">
        <v>0</v>
      </c>
    </row>
    <row r="39" spans="1:4" ht="18" customHeight="1" x14ac:dyDescent="0.25">
      <c r="A39" s="15" t="s">
        <v>34</v>
      </c>
      <c r="B39" s="5" t="s">
        <v>35</v>
      </c>
      <c r="C39" s="6">
        <v>1996851.9164747649</v>
      </c>
      <c r="D39" s="16">
        <v>155920.60500281534</v>
      </c>
    </row>
    <row r="40" spans="1:4" ht="18" customHeight="1" x14ac:dyDescent="0.25">
      <c r="A40" s="15" t="s">
        <v>36</v>
      </c>
      <c r="B40" s="5" t="s">
        <v>37</v>
      </c>
      <c r="C40" s="6">
        <v>3637156.2752624066</v>
      </c>
      <c r="D40" s="16">
        <v>0</v>
      </c>
    </row>
    <row r="41" spans="1:4" ht="18" customHeight="1" x14ac:dyDescent="0.25">
      <c r="A41" s="15" t="s">
        <v>38</v>
      </c>
      <c r="B41" s="5" t="s">
        <v>39</v>
      </c>
      <c r="C41" s="6">
        <v>18164577.090373781</v>
      </c>
      <c r="D41" s="16">
        <v>0</v>
      </c>
    </row>
    <row r="42" spans="1:4" ht="18" customHeight="1" x14ac:dyDescent="0.25">
      <c r="A42" s="15" t="s">
        <v>38</v>
      </c>
      <c r="B42" s="5" t="s">
        <v>40</v>
      </c>
      <c r="C42" s="6">
        <v>10198632.375780273</v>
      </c>
      <c r="D42" s="16">
        <v>0</v>
      </c>
    </row>
    <row r="43" spans="1:4" ht="18" customHeight="1" x14ac:dyDescent="0.25">
      <c r="A43" s="15" t="s">
        <v>41</v>
      </c>
      <c r="B43" s="5" t="s">
        <v>87</v>
      </c>
      <c r="C43" s="6">
        <v>65692216.786799908</v>
      </c>
      <c r="D43" s="16">
        <v>23581.428232761231</v>
      </c>
    </row>
    <row r="44" spans="1:4" ht="18" customHeight="1" x14ac:dyDescent="0.25">
      <c r="A44" s="15" t="s">
        <v>41</v>
      </c>
      <c r="B44" s="5" t="s">
        <v>42</v>
      </c>
      <c r="C44" s="6">
        <v>1315354.9341107502</v>
      </c>
      <c r="D44" s="16">
        <v>0</v>
      </c>
    </row>
    <row r="45" spans="1:4" ht="18" customHeight="1" x14ac:dyDescent="0.25">
      <c r="A45" s="15" t="s">
        <v>43</v>
      </c>
      <c r="B45" s="5" t="s">
        <v>44</v>
      </c>
      <c r="C45" s="6">
        <v>574837.62705031282</v>
      </c>
      <c r="D45" s="16">
        <v>0</v>
      </c>
    </row>
    <row r="46" spans="1:4" ht="18" customHeight="1" x14ac:dyDescent="0.25">
      <c r="A46" s="15" t="s">
        <v>45</v>
      </c>
      <c r="B46" s="5" t="s">
        <v>123</v>
      </c>
      <c r="C46" s="6">
        <v>5247609.8659648374</v>
      </c>
      <c r="D46" s="16">
        <v>3767914.5207690932</v>
      </c>
    </row>
    <row r="47" spans="1:4" ht="18" customHeight="1" x14ac:dyDescent="0.25">
      <c r="A47" s="15" t="s">
        <v>46</v>
      </c>
      <c r="B47" s="5" t="s">
        <v>111</v>
      </c>
      <c r="C47" s="6">
        <v>476806.2936835647</v>
      </c>
      <c r="D47" s="16">
        <v>10796.724723625812</v>
      </c>
    </row>
    <row r="48" spans="1:4" ht="18" customHeight="1" x14ac:dyDescent="0.25">
      <c r="A48" s="15" t="s">
        <v>46</v>
      </c>
      <c r="B48" s="5" t="s">
        <v>112</v>
      </c>
      <c r="C48" s="6">
        <v>7647586.9847890288</v>
      </c>
      <c r="D48" s="16">
        <v>0</v>
      </c>
    </row>
    <row r="49" spans="1:4" ht="18" customHeight="1" x14ac:dyDescent="0.25">
      <c r="A49" s="15" t="s">
        <v>47</v>
      </c>
      <c r="B49" s="5" t="s">
        <v>119</v>
      </c>
      <c r="C49" s="6">
        <v>1164670.7882270752</v>
      </c>
      <c r="D49" s="16">
        <v>104958.37182496756</v>
      </c>
    </row>
    <row r="50" spans="1:4" ht="18" customHeight="1" x14ac:dyDescent="0.25">
      <c r="A50" s="15" t="s">
        <v>48</v>
      </c>
      <c r="B50" s="5" t="s">
        <v>49</v>
      </c>
      <c r="C50" s="6">
        <v>1808454.4239345556</v>
      </c>
      <c r="D50" s="16">
        <v>0</v>
      </c>
    </row>
    <row r="51" spans="1:4" ht="18" customHeight="1" x14ac:dyDescent="0.25">
      <c r="A51" s="15" t="s">
        <v>48</v>
      </c>
      <c r="B51" s="5" t="s">
        <v>50</v>
      </c>
      <c r="C51" s="6">
        <v>77023549.351088822</v>
      </c>
      <c r="D51" s="16">
        <v>0</v>
      </c>
    </row>
    <row r="52" spans="1:4" ht="18" customHeight="1" x14ac:dyDescent="0.25">
      <c r="A52" s="15" t="s">
        <v>48</v>
      </c>
      <c r="B52" s="5" t="s">
        <v>51</v>
      </c>
      <c r="C52" s="6">
        <v>5141353.0191419208</v>
      </c>
      <c r="D52" s="16">
        <v>0</v>
      </c>
    </row>
    <row r="53" spans="1:4" ht="18" customHeight="1" x14ac:dyDescent="0.25">
      <c r="A53" s="15" t="s">
        <v>52</v>
      </c>
      <c r="B53" s="5" t="s">
        <v>53</v>
      </c>
      <c r="C53" s="6">
        <v>4087452.7000332749</v>
      </c>
      <c r="D53" s="16">
        <v>0</v>
      </c>
    </row>
    <row r="54" spans="1:4" ht="18" customHeight="1" x14ac:dyDescent="0.25">
      <c r="A54" s="15" t="s">
        <v>54</v>
      </c>
      <c r="B54" s="5" t="s">
        <v>55</v>
      </c>
      <c r="C54" s="6">
        <v>1321929.3930003836</v>
      </c>
      <c r="D54" s="16">
        <v>0</v>
      </c>
    </row>
    <row r="55" spans="1:4" ht="18" customHeight="1" x14ac:dyDescent="0.25">
      <c r="A55" s="15" t="s">
        <v>54</v>
      </c>
      <c r="B55" s="5" t="s">
        <v>54</v>
      </c>
      <c r="C55" s="6">
        <v>325154794.21339947</v>
      </c>
      <c r="D55" s="16">
        <v>4039361.2765718522</v>
      </c>
    </row>
    <row r="56" spans="1:4" ht="18" customHeight="1" x14ac:dyDescent="0.25">
      <c r="A56" s="15" t="s">
        <v>54</v>
      </c>
      <c r="B56" s="5" t="s">
        <v>94</v>
      </c>
      <c r="C56" s="6">
        <v>2896756.5838264055</v>
      </c>
      <c r="D56" s="16">
        <v>0</v>
      </c>
    </row>
    <row r="57" spans="1:4" ht="18" customHeight="1" x14ac:dyDescent="0.25">
      <c r="A57" s="15" t="s">
        <v>98</v>
      </c>
      <c r="B57" s="5" t="s">
        <v>56</v>
      </c>
      <c r="C57" s="6">
        <v>967211.39954031922</v>
      </c>
      <c r="D57" s="16">
        <v>222071.01099343423</v>
      </c>
    </row>
    <row r="58" spans="1:4" ht="18" customHeight="1" x14ac:dyDescent="0.25">
      <c r="A58" s="15" t="s">
        <v>57</v>
      </c>
      <c r="B58" s="5" t="s">
        <v>58</v>
      </c>
      <c r="C58" s="6">
        <v>5440.8701962127216</v>
      </c>
      <c r="D58" s="16">
        <v>0</v>
      </c>
    </row>
    <row r="59" spans="1:4" ht="18" customHeight="1" x14ac:dyDescent="0.25">
      <c r="A59" s="15" t="s">
        <v>57</v>
      </c>
      <c r="B59" s="5" t="s">
        <v>85</v>
      </c>
      <c r="C59" s="6">
        <v>7021748.9493978759</v>
      </c>
      <c r="D59" s="16">
        <v>139901.42465221387</v>
      </c>
    </row>
    <row r="60" spans="1:4" ht="18" customHeight="1" x14ac:dyDescent="0.25">
      <c r="A60" s="15" t="s">
        <v>57</v>
      </c>
      <c r="B60" s="5" t="s">
        <v>59</v>
      </c>
      <c r="C60" s="6">
        <v>5703664.2993319342</v>
      </c>
      <c r="D60" s="16">
        <v>0</v>
      </c>
    </row>
    <row r="61" spans="1:4" ht="18" customHeight="1" x14ac:dyDescent="0.25">
      <c r="A61" s="15" t="s">
        <v>57</v>
      </c>
      <c r="B61" s="5" t="s">
        <v>60</v>
      </c>
      <c r="C61" s="6">
        <v>20302.488123326792</v>
      </c>
      <c r="D61" s="16">
        <v>0</v>
      </c>
    </row>
    <row r="62" spans="1:4" ht="18" customHeight="1" x14ac:dyDescent="0.25">
      <c r="A62" s="15" t="s">
        <v>90</v>
      </c>
      <c r="B62" s="5" t="s">
        <v>91</v>
      </c>
      <c r="C62" s="6">
        <v>181217.06361864755</v>
      </c>
      <c r="D62" s="16">
        <v>0</v>
      </c>
    </row>
    <row r="63" spans="1:4" ht="18" customHeight="1" x14ac:dyDescent="0.25">
      <c r="A63" s="15" t="s">
        <v>61</v>
      </c>
      <c r="B63" s="5" t="s">
        <v>97</v>
      </c>
      <c r="C63" s="6">
        <v>82527.245606793615</v>
      </c>
      <c r="D63" s="16">
        <v>0</v>
      </c>
    </row>
    <row r="64" spans="1:4" ht="18" customHeight="1" x14ac:dyDescent="0.25">
      <c r="A64" s="15" t="s">
        <v>61</v>
      </c>
      <c r="B64" s="5" t="s">
        <v>113</v>
      </c>
      <c r="C64" s="6">
        <v>11043590.340087555</v>
      </c>
      <c r="D64" s="16">
        <v>56536.052470439055</v>
      </c>
    </row>
    <row r="65" spans="1:5" ht="18" customHeight="1" x14ac:dyDescent="0.25">
      <c r="A65" s="15" t="s">
        <v>62</v>
      </c>
      <c r="B65" s="5" t="s">
        <v>63</v>
      </c>
      <c r="C65" s="6">
        <v>1394852.8333687321</v>
      </c>
      <c r="D65" s="16">
        <v>0</v>
      </c>
    </row>
    <row r="66" spans="1:5" ht="18" customHeight="1" x14ac:dyDescent="0.25">
      <c r="A66" s="15" t="s">
        <v>62</v>
      </c>
      <c r="B66" s="5" t="s">
        <v>64</v>
      </c>
      <c r="C66" s="6">
        <v>6420.7173236707904</v>
      </c>
      <c r="D66" s="16">
        <v>0</v>
      </c>
    </row>
    <row r="67" spans="1:5" ht="18" customHeight="1" x14ac:dyDescent="0.25">
      <c r="A67" s="15" t="s">
        <v>62</v>
      </c>
      <c r="B67" s="5" t="s">
        <v>65</v>
      </c>
      <c r="C67" s="6">
        <v>3874526.5475984933</v>
      </c>
      <c r="D67" s="16">
        <v>0</v>
      </c>
    </row>
    <row r="68" spans="1:5" ht="18" customHeight="1" x14ac:dyDescent="0.25">
      <c r="A68" s="15" t="s">
        <v>62</v>
      </c>
      <c r="B68" s="5" t="s">
        <v>86</v>
      </c>
      <c r="C68" s="6">
        <v>66587404.407297559</v>
      </c>
      <c r="D68" s="16">
        <v>0</v>
      </c>
    </row>
    <row r="69" spans="1:5" ht="18" customHeight="1" x14ac:dyDescent="0.25">
      <c r="A69" s="15" t="s">
        <v>62</v>
      </c>
      <c r="B69" s="5" t="s">
        <v>66</v>
      </c>
      <c r="C69" s="6">
        <v>9892421.7550882325</v>
      </c>
      <c r="D69" s="16">
        <v>158556.82857281016</v>
      </c>
    </row>
    <row r="70" spans="1:5" ht="18" customHeight="1" x14ac:dyDescent="0.25">
      <c r="A70" s="15" t="s">
        <v>67</v>
      </c>
      <c r="B70" s="5" t="s">
        <v>96</v>
      </c>
      <c r="C70" s="6">
        <v>1646096.6012531545</v>
      </c>
      <c r="D70" s="16">
        <v>0</v>
      </c>
    </row>
    <row r="71" spans="1:5" ht="18" customHeight="1" x14ac:dyDescent="0.25">
      <c r="A71" s="15" t="s">
        <v>67</v>
      </c>
      <c r="B71" s="5" t="s">
        <v>68</v>
      </c>
      <c r="C71" s="6">
        <v>3206634.567989999</v>
      </c>
      <c r="D71" s="16">
        <v>0</v>
      </c>
    </row>
    <row r="72" spans="1:5" ht="18" customHeight="1" x14ac:dyDescent="0.25">
      <c r="A72" s="15" t="s">
        <v>69</v>
      </c>
      <c r="B72" s="5" t="s">
        <v>114</v>
      </c>
      <c r="C72" s="6">
        <v>2031293.2875439997</v>
      </c>
      <c r="D72" s="16">
        <v>0</v>
      </c>
    </row>
    <row r="73" spans="1:5" ht="18" customHeight="1" x14ac:dyDescent="0.25">
      <c r="A73" s="15" t="s">
        <v>70</v>
      </c>
      <c r="B73" s="5" t="s">
        <v>115</v>
      </c>
      <c r="C73" s="6">
        <v>96289.718208436563</v>
      </c>
      <c r="D73" s="16">
        <v>0</v>
      </c>
    </row>
    <row r="74" spans="1:5" ht="18" customHeight="1" x14ac:dyDescent="0.25">
      <c r="A74" s="15" t="s">
        <v>70</v>
      </c>
      <c r="B74" s="5" t="s">
        <v>116</v>
      </c>
      <c r="C74" s="6">
        <v>532072.78477346781</v>
      </c>
      <c r="D74" s="16">
        <v>0</v>
      </c>
    </row>
    <row r="75" spans="1:5" ht="18" customHeight="1" x14ac:dyDescent="0.25">
      <c r="A75" s="15" t="s">
        <v>70</v>
      </c>
      <c r="B75" s="5" t="s">
        <v>71</v>
      </c>
      <c r="C75" s="6">
        <v>1250555.3529912655</v>
      </c>
      <c r="D75" s="16">
        <v>0</v>
      </c>
      <c r="E75" s="2"/>
    </row>
    <row r="76" spans="1:5" s="2" customFormat="1" ht="18" customHeight="1" x14ac:dyDescent="0.25">
      <c r="A76" s="15" t="s">
        <v>72</v>
      </c>
      <c r="B76" s="5" t="s">
        <v>121</v>
      </c>
      <c r="C76" s="6">
        <v>1306886.2455301143</v>
      </c>
      <c r="D76" s="16">
        <v>0</v>
      </c>
      <c r="E76" s="1"/>
    </row>
    <row r="77" spans="1:5" ht="18" customHeight="1" x14ac:dyDescent="0.25">
      <c r="A77" s="15" t="s">
        <v>72</v>
      </c>
      <c r="B77" s="5" t="s">
        <v>117</v>
      </c>
      <c r="C77" s="6">
        <v>10961927.970892921</v>
      </c>
      <c r="D77" s="16">
        <v>407828.63866496453</v>
      </c>
    </row>
    <row r="78" spans="1:5" ht="18" customHeight="1" x14ac:dyDescent="0.25">
      <c r="A78" s="15" t="s">
        <v>72</v>
      </c>
      <c r="B78" s="5" t="s">
        <v>73</v>
      </c>
      <c r="C78" s="6">
        <v>2158640.9828569354</v>
      </c>
      <c r="D78" s="16">
        <v>607298.59310290252</v>
      </c>
    </row>
    <row r="79" spans="1:5" ht="18" customHeight="1" x14ac:dyDescent="0.25">
      <c r="A79" s="15" t="s">
        <v>74</v>
      </c>
      <c r="B79" s="5" t="s">
        <v>89</v>
      </c>
      <c r="C79" s="6">
        <v>1999430.6821926043</v>
      </c>
      <c r="D79" s="16">
        <v>0</v>
      </c>
    </row>
    <row r="80" spans="1:5" ht="18" customHeight="1" x14ac:dyDescent="0.25">
      <c r="A80" s="15" t="s">
        <v>74</v>
      </c>
      <c r="B80" s="5" t="s">
        <v>95</v>
      </c>
      <c r="C80" s="6">
        <v>4174646.0027496363</v>
      </c>
      <c r="D80" s="16">
        <v>0</v>
      </c>
    </row>
    <row r="81" spans="1:4" ht="18" customHeight="1" x14ac:dyDescent="0.25">
      <c r="A81" s="15" t="s">
        <v>75</v>
      </c>
      <c r="B81" s="5" t="s">
        <v>76</v>
      </c>
      <c r="C81" s="6">
        <v>197587.62818055548</v>
      </c>
      <c r="D81" s="16">
        <v>866989.2943563119</v>
      </c>
    </row>
    <row r="82" spans="1:4" ht="18" customHeight="1" x14ac:dyDescent="0.25">
      <c r="A82" s="15" t="s">
        <v>77</v>
      </c>
      <c r="B82" s="5" t="s">
        <v>78</v>
      </c>
      <c r="C82" s="6">
        <v>121729.25895919297</v>
      </c>
      <c r="D82" s="16">
        <v>0</v>
      </c>
    </row>
    <row r="83" spans="1:4" ht="18" customHeight="1" x14ac:dyDescent="0.25">
      <c r="A83" s="15" t="s">
        <v>77</v>
      </c>
      <c r="B83" s="5" t="s">
        <v>79</v>
      </c>
      <c r="C83" s="6">
        <v>23727340.834749166</v>
      </c>
      <c r="D83" s="16">
        <v>8511539.0000305884</v>
      </c>
    </row>
    <row r="84" spans="1:4" ht="18" customHeight="1" x14ac:dyDescent="0.25">
      <c r="A84" s="15" t="s">
        <v>80</v>
      </c>
      <c r="B84" s="5" t="s">
        <v>118</v>
      </c>
      <c r="C84" s="6">
        <v>416330.80235959764</v>
      </c>
      <c r="D84" s="16">
        <v>0</v>
      </c>
    </row>
    <row r="85" spans="1:4" ht="18" customHeight="1" x14ac:dyDescent="0.25">
      <c r="A85" s="15" t="s">
        <v>81</v>
      </c>
      <c r="B85" s="5" t="s">
        <v>82</v>
      </c>
      <c r="C85" s="6">
        <v>41349.446287763785</v>
      </c>
      <c r="D85" s="16">
        <v>0</v>
      </c>
    </row>
    <row r="86" spans="1:4" ht="18" customHeight="1" x14ac:dyDescent="0.25">
      <c r="A86" s="15" t="s">
        <v>81</v>
      </c>
      <c r="B86" s="5" t="s">
        <v>83</v>
      </c>
      <c r="C86" s="6">
        <v>396932.15059186</v>
      </c>
      <c r="D86" s="16">
        <v>0</v>
      </c>
    </row>
    <row r="87" spans="1:4" ht="18" customHeight="1" x14ac:dyDescent="0.25">
      <c r="A87" s="15" t="s">
        <v>81</v>
      </c>
      <c r="B87" s="5" t="s">
        <v>84</v>
      </c>
      <c r="C87" s="6">
        <v>218314.26959401445</v>
      </c>
      <c r="D87" s="16">
        <v>0</v>
      </c>
    </row>
    <row r="88" spans="1:4" ht="16.5" thickBot="1" x14ac:dyDescent="0.3">
      <c r="A88" s="21" t="s">
        <v>101</v>
      </c>
      <c r="B88" s="7"/>
      <c r="C88" s="8">
        <f>SUM(C6:C87)</f>
        <v>1161041575.3200006</v>
      </c>
      <c r="D88" s="22">
        <f>SUM(D6:D87)</f>
        <v>34060406.489999995</v>
      </c>
    </row>
    <row r="89" spans="1:4" ht="16.5" thickTop="1" x14ac:dyDescent="0.25"/>
  </sheetData>
  <mergeCells count="4">
    <mergeCell ref="A1:D1"/>
    <mergeCell ref="A2:D2"/>
    <mergeCell ref="A3:D3"/>
    <mergeCell ref="A4:D4"/>
  </mergeCells>
  <printOptions horizontalCentered="1"/>
  <pageMargins left="0.5" right="0.25" top="0.25" bottom="0" header="0.5" footer="0.5"/>
  <pageSetup scale="66" orientation="portrait" horizontalDpi="4294967295" verticalDpi="4294967295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18 CR Apportionment Table 11 Section 5337 State of Good Repair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dcterms:created xsi:type="dcterms:W3CDTF">2015-02-06T21:32:46Z</dcterms:created>
  <dcterms:modified xsi:type="dcterms:W3CDTF">2018-03-14T20:46:18Z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