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20 Formula Apportionments\FY 20 Final Tables for TCA Posting\"/>
    </mc:Choice>
  </mc:AlternateContent>
  <bookViews>
    <workbookView xWindow="30" yWindow="6360" windowWidth="15570" windowHeight="172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2'!$A$1:$D$62</definedName>
  </definedNames>
  <calcPr calcId="171027"/>
</workbook>
</file>

<file path=xl/calcChain.xml><?xml version="1.0" encoding="utf-8"?>
<calcChain xmlns="http://schemas.openxmlformats.org/spreadsheetml/2006/main">
  <c r="D62" i="1" l="1"/>
  <c r="B62" i="1"/>
</calcChain>
</file>

<file path=xl/sharedStrings.xml><?xml version="1.0" encoding="utf-8"?>
<sst xmlns="http://schemas.openxmlformats.org/spreadsheetml/2006/main" count="63" uniqueCount="62">
  <si>
    <t>FEDERAL TRANSIT ADMINISTRATION</t>
  </si>
  <si>
    <t>TABLE 2</t>
  </si>
  <si>
    <t>AND NON-METROPOLITAN PLANNING AND RESEARCH PROGRAM APPORTIONMENTS</t>
  </si>
  <si>
    <t>SECTION 5305(d)</t>
  </si>
  <si>
    <t xml:space="preserve">SECTION 5305(e)   </t>
  </si>
  <si>
    <t>STATE</t>
  </si>
  <si>
    <t>APPORTIONMENT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</si>
  <si>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</si>
  <si>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</si>
  <si>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</si>
  <si>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</si>
  <si>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</si>
  <si>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</si>
  <si>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</si>
  <si>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</si>
  <si>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District/Col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</si>
  <si>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</si>
  <si>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</si>
  <si>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</si>
  <si>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</si>
  <si>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</si>
  <si>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</si>
  <si>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</si>
  <si>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</si>
  <si>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</si>
  <si>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</si>
  <si>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</si>
  <si>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</si>
  <si>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</si>
  <si>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</si>
  <si>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</si>
  <si>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</si>
  <si>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</si>
  <si>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</si>
  <si>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</si>
  <si>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</si>
  <si>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</si>
  <si>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</si>
  <si>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</si>
  <si>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</si>
  <si>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</si>
  <si>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</si>
  <si>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</si>
  <si>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</si>
  <si>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</si>
  <si>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</si>
  <si>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</si>
  <si>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</si>
  <si>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</si>
  <si>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</si>
  <si>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</si>
  <si>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</si>
  <si>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</si>
  <si>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</si>
  <si>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</si>
  <si>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</si>
  <si>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</si>
  <si>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</si>
  <si>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</si>
  <si>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</si>
  <si>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FY 2020 FULL YEAR SECTION 5303 and 5304 METROPOLITAN PLANNING PROGRAM AND STATEWIDE </t>
  </si>
  <si>
    <t>The total available amount for a program is based on funding authorized under The Fixing America's Surface Transportation Act (FAST) and The Further Consolidated Appropriations Act, 2020 (Pub. L. 116-94, Dec. 20, 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</si>
</sst>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10" fillId="0" borderId="0"/>
    <xf numFmtId="0" fontId="7" fillId="0" borderId="0"/>
    <xf numFmtId="0" fontId="10" fillId="0" borderId="0"/>
    <xf numFmtId="0" fontId="8" fillId="0" borderId="0"/>
    <xf numFmtId="3" fontId="10" fillId="0" borderId="0"/>
    <xf numFmtId="0" fontId="1" fillId="0" borderId="0"/>
    <xf numFmtId="0" fontId="1" fillId="0" borderId="0"/>
    <xf numFmtId="0" fontId="11" fillId="0" borderId="0"/>
    <xf numFmtId="0" fontId="7" fillId="0" borderId="0"/>
    <xf numFmtId="3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1"/>
    <xf numFmtId="0" fontId="2" fillId="0" borderId="0" xfId="1" applyFont="1"/>
    <xf numFmtId="0" fontId="2" fillId="0" borderId="3" xfId="1" applyFont="1" applyBorder="1" applyAlignment="1" applyProtection="1">
      <alignment horizontal="center" vertical="center"/>
    </xf>
    <xf numFmtId="164" fontId="5" fillId="0" borderId="0" xfId="1" applyNumberFormat="1" applyFont="1" applyFill="1" applyBorder="1"/>
    <xf numFmtId="164" fontId="2" fillId="0" borderId="4" xfId="1" applyNumberFormat="1" applyBorder="1" applyAlignment="1">
      <alignment horizontal="right" vertical="center"/>
    </xf>
    <xf numFmtId="0" fontId="2" fillId="0" borderId="0" xfId="1" applyBorder="1" applyAlignment="1">
      <alignment vertical="center"/>
    </xf>
    <xf numFmtId="164" fontId="2" fillId="0" borderId="0" xfId="1" applyNumberFormat="1"/>
    <xf numFmtId="0" fontId="2" fillId="0" borderId="0" xfId="1" applyBorder="1"/>
    <xf numFmtId="0" fontId="2" fillId="0" borderId="5" xfId="1" applyFill="1" applyBorder="1"/>
    <xf numFmtId="0" fontId="2" fillId="0" borderId="0" xfId="1" applyBorder="1" applyAlignment="1" applyProtection="1">
      <alignment horizontal="center" vertical="center"/>
    </xf>
    <xf numFmtId="0" fontId="2" fillId="0" borderId="5" xfId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164" fontId="5" fillId="0" borderId="5" xfId="1" applyNumberFormat="1" applyFont="1" applyFill="1" applyBorder="1"/>
    <xf numFmtId="3" fontId="5" fillId="0" borderId="0" xfId="1" applyNumberFormat="1" applyFont="1" applyFill="1" applyBorder="1"/>
    <xf numFmtId="3" fontId="5" fillId="0" borderId="5" xfId="1" applyNumberFormat="1" applyFont="1" applyFill="1" applyBorder="1"/>
    <xf numFmtId="164" fontId="2" fillId="0" borderId="7" xfId="1" applyNumberFormat="1" applyBorder="1" applyAlignment="1">
      <alignment horizontal="right" vertical="center"/>
    </xf>
    <xf numFmtId="0" fontId="2" fillId="0" borderId="13" xfId="1" applyBorder="1"/>
    <xf numFmtId="0" fontId="2" fillId="0" borderId="16" xfId="1" applyFont="1" applyBorder="1" applyAlignment="1" applyProtection="1">
      <alignment horizontal="left"/>
    </xf>
    <xf numFmtId="0" fontId="5" fillId="0" borderId="13" xfId="1" applyFont="1" applyFill="1" applyBorder="1" applyProtection="1"/>
    <xf numFmtId="0" fontId="2" fillId="0" borderId="17" xfId="1" applyBorder="1" applyAlignment="1">
      <alignment horizontal="left" vertical="center"/>
    </xf>
    <xf numFmtId="0" fontId="3" fillId="0" borderId="12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2" fillId="0" borderId="12" xfId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13" fillId="0" borderId="14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</cellXfs>
  <cellStyles count="24"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view="pageBreakPreview" zoomScale="90" zoomScaleNormal="75" zoomScaleSheetLayoutView="90" workbookViewId="0">
      <selection activeCell="G14" sqref="G14"/>
    </sheetView>
  </sheetViews>
  <sheetFormatPr defaultColWidth="13.5703125" defaultRowHeight="15.75" x14ac:dyDescent="0.25"/>
  <cols>
    <col min="1" max="1" width="34.7109375" style="1" customWidth="1"/>
    <col min="2" max="2" width="36.28515625" style="1" customWidth="1"/>
    <col min="3" max="3" width="14.85546875" style="1" customWidth="1"/>
    <col min="4" max="4" width="30.85546875" style="1" customWidth="1"/>
    <col min="5" max="208" width="13.5703125" style="1"/>
    <col min="209" max="209" width="46.28515625" style="1" customWidth="1"/>
    <col min="210" max="210" width="33.28515625" style="1" customWidth="1"/>
    <col min="211" max="211" width="12" style="1" customWidth="1"/>
    <col min="212" max="212" width="12.5703125" style="1" customWidth="1"/>
    <col min="213" max="213" width="33.28515625" style="1" customWidth="1"/>
    <col min="214" max="214" width="13.5703125" style="1" customWidth="1"/>
    <col min="215" max="464" width="13.5703125" style="1"/>
    <col min="465" max="465" width="46.28515625" style="1" customWidth="1"/>
    <col min="466" max="466" width="33.28515625" style="1" customWidth="1"/>
    <col min="467" max="467" width="12" style="1" customWidth="1"/>
    <col min="468" max="468" width="12.5703125" style="1" customWidth="1"/>
    <col min="469" max="469" width="33.28515625" style="1" customWidth="1"/>
    <col min="470" max="470" width="13.5703125" style="1" customWidth="1"/>
    <col min="471" max="720" width="13.5703125" style="1"/>
    <col min="721" max="721" width="46.28515625" style="1" customWidth="1"/>
    <col min="722" max="722" width="33.28515625" style="1" customWidth="1"/>
    <col min="723" max="723" width="12" style="1" customWidth="1"/>
    <col min="724" max="724" width="12.5703125" style="1" customWidth="1"/>
    <col min="725" max="725" width="33.28515625" style="1" customWidth="1"/>
    <col min="726" max="726" width="13.5703125" style="1" customWidth="1"/>
    <col min="727" max="976" width="13.5703125" style="1"/>
    <col min="977" max="977" width="46.28515625" style="1" customWidth="1"/>
    <col min="978" max="978" width="33.28515625" style="1" customWidth="1"/>
    <col min="979" max="979" width="12" style="1" customWidth="1"/>
    <col min="980" max="980" width="12.5703125" style="1" customWidth="1"/>
    <col min="981" max="981" width="33.28515625" style="1" customWidth="1"/>
    <col min="982" max="982" width="13.5703125" style="1" customWidth="1"/>
    <col min="983" max="1232" width="13.5703125" style="1"/>
    <col min="1233" max="1233" width="46.28515625" style="1" customWidth="1"/>
    <col min="1234" max="1234" width="33.28515625" style="1" customWidth="1"/>
    <col min="1235" max="1235" width="12" style="1" customWidth="1"/>
    <col min="1236" max="1236" width="12.5703125" style="1" customWidth="1"/>
    <col min="1237" max="1237" width="33.28515625" style="1" customWidth="1"/>
    <col min="1238" max="1238" width="13.5703125" style="1" customWidth="1"/>
    <col min="1239" max="1488" width="13.5703125" style="1"/>
    <col min="1489" max="1489" width="46.28515625" style="1" customWidth="1"/>
    <col min="1490" max="1490" width="33.28515625" style="1" customWidth="1"/>
    <col min="1491" max="1491" width="12" style="1" customWidth="1"/>
    <col min="1492" max="1492" width="12.5703125" style="1" customWidth="1"/>
    <col min="1493" max="1493" width="33.28515625" style="1" customWidth="1"/>
    <col min="1494" max="1494" width="13.5703125" style="1" customWidth="1"/>
    <col min="1495" max="1744" width="13.5703125" style="1"/>
    <col min="1745" max="1745" width="46.28515625" style="1" customWidth="1"/>
    <col min="1746" max="1746" width="33.28515625" style="1" customWidth="1"/>
    <col min="1747" max="1747" width="12" style="1" customWidth="1"/>
    <col min="1748" max="1748" width="12.5703125" style="1" customWidth="1"/>
    <col min="1749" max="1749" width="33.28515625" style="1" customWidth="1"/>
    <col min="1750" max="1750" width="13.5703125" style="1" customWidth="1"/>
    <col min="1751" max="2000" width="13.5703125" style="1"/>
    <col min="2001" max="2001" width="46.28515625" style="1" customWidth="1"/>
    <col min="2002" max="2002" width="33.28515625" style="1" customWidth="1"/>
    <col min="2003" max="2003" width="12" style="1" customWidth="1"/>
    <col min="2004" max="2004" width="12.5703125" style="1" customWidth="1"/>
    <col min="2005" max="2005" width="33.28515625" style="1" customWidth="1"/>
    <col min="2006" max="2006" width="13.5703125" style="1" customWidth="1"/>
    <col min="2007" max="2256" width="13.5703125" style="1"/>
    <col min="2257" max="2257" width="46.28515625" style="1" customWidth="1"/>
    <col min="2258" max="2258" width="33.28515625" style="1" customWidth="1"/>
    <col min="2259" max="2259" width="12" style="1" customWidth="1"/>
    <col min="2260" max="2260" width="12.5703125" style="1" customWidth="1"/>
    <col min="2261" max="2261" width="33.28515625" style="1" customWidth="1"/>
    <col min="2262" max="2262" width="13.5703125" style="1" customWidth="1"/>
    <col min="2263" max="2512" width="13.5703125" style="1"/>
    <col min="2513" max="2513" width="46.28515625" style="1" customWidth="1"/>
    <col min="2514" max="2514" width="33.28515625" style="1" customWidth="1"/>
    <col min="2515" max="2515" width="12" style="1" customWidth="1"/>
    <col min="2516" max="2516" width="12.5703125" style="1" customWidth="1"/>
    <col min="2517" max="2517" width="33.28515625" style="1" customWidth="1"/>
    <col min="2518" max="2518" width="13.5703125" style="1" customWidth="1"/>
    <col min="2519" max="2768" width="13.5703125" style="1"/>
    <col min="2769" max="2769" width="46.28515625" style="1" customWidth="1"/>
    <col min="2770" max="2770" width="33.28515625" style="1" customWidth="1"/>
    <col min="2771" max="2771" width="12" style="1" customWidth="1"/>
    <col min="2772" max="2772" width="12.5703125" style="1" customWidth="1"/>
    <col min="2773" max="2773" width="33.28515625" style="1" customWidth="1"/>
    <col min="2774" max="2774" width="13.5703125" style="1" customWidth="1"/>
    <col min="2775" max="3024" width="13.5703125" style="1"/>
    <col min="3025" max="3025" width="46.28515625" style="1" customWidth="1"/>
    <col min="3026" max="3026" width="33.28515625" style="1" customWidth="1"/>
    <col min="3027" max="3027" width="12" style="1" customWidth="1"/>
    <col min="3028" max="3028" width="12.5703125" style="1" customWidth="1"/>
    <col min="3029" max="3029" width="33.28515625" style="1" customWidth="1"/>
    <col min="3030" max="3030" width="13.5703125" style="1" customWidth="1"/>
    <col min="3031" max="3280" width="13.5703125" style="1"/>
    <col min="3281" max="3281" width="46.28515625" style="1" customWidth="1"/>
    <col min="3282" max="3282" width="33.28515625" style="1" customWidth="1"/>
    <col min="3283" max="3283" width="12" style="1" customWidth="1"/>
    <col min="3284" max="3284" width="12.5703125" style="1" customWidth="1"/>
    <col min="3285" max="3285" width="33.28515625" style="1" customWidth="1"/>
    <col min="3286" max="3286" width="13.5703125" style="1" customWidth="1"/>
    <col min="3287" max="3536" width="13.5703125" style="1"/>
    <col min="3537" max="3537" width="46.28515625" style="1" customWidth="1"/>
    <col min="3538" max="3538" width="33.28515625" style="1" customWidth="1"/>
    <col min="3539" max="3539" width="12" style="1" customWidth="1"/>
    <col min="3540" max="3540" width="12.5703125" style="1" customWidth="1"/>
    <col min="3541" max="3541" width="33.28515625" style="1" customWidth="1"/>
    <col min="3542" max="3542" width="13.5703125" style="1" customWidth="1"/>
    <col min="3543" max="3792" width="13.5703125" style="1"/>
    <col min="3793" max="3793" width="46.28515625" style="1" customWidth="1"/>
    <col min="3794" max="3794" width="33.28515625" style="1" customWidth="1"/>
    <col min="3795" max="3795" width="12" style="1" customWidth="1"/>
    <col min="3796" max="3796" width="12.5703125" style="1" customWidth="1"/>
    <col min="3797" max="3797" width="33.28515625" style="1" customWidth="1"/>
    <col min="3798" max="3798" width="13.5703125" style="1" customWidth="1"/>
    <col min="3799" max="4048" width="13.5703125" style="1"/>
    <col min="4049" max="4049" width="46.28515625" style="1" customWidth="1"/>
    <col min="4050" max="4050" width="33.28515625" style="1" customWidth="1"/>
    <col min="4051" max="4051" width="12" style="1" customWidth="1"/>
    <col min="4052" max="4052" width="12.5703125" style="1" customWidth="1"/>
    <col min="4053" max="4053" width="33.28515625" style="1" customWidth="1"/>
    <col min="4054" max="4054" width="13.5703125" style="1" customWidth="1"/>
    <col min="4055" max="4304" width="13.5703125" style="1"/>
    <col min="4305" max="4305" width="46.28515625" style="1" customWidth="1"/>
    <col min="4306" max="4306" width="33.28515625" style="1" customWidth="1"/>
    <col min="4307" max="4307" width="12" style="1" customWidth="1"/>
    <col min="4308" max="4308" width="12.5703125" style="1" customWidth="1"/>
    <col min="4309" max="4309" width="33.28515625" style="1" customWidth="1"/>
    <col min="4310" max="4310" width="13.5703125" style="1" customWidth="1"/>
    <col min="4311" max="4560" width="13.5703125" style="1"/>
    <col min="4561" max="4561" width="46.28515625" style="1" customWidth="1"/>
    <col min="4562" max="4562" width="33.28515625" style="1" customWidth="1"/>
    <col min="4563" max="4563" width="12" style="1" customWidth="1"/>
    <col min="4564" max="4564" width="12.5703125" style="1" customWidth="1"/>
    <col min="4565" max="4565" width="33.28515625" style="1" customWidth="1"/>
    <col min="4566" max="4566" width="13.5703125" style="1" customWidth="1"/>
    <col min="4567" max="4816" width="13.5703125" style="1"/>
    <col min="4817" max="4817" width="46.28515625" style="1" customWidth="1"/>
    <col min="4818" max="4818" width="33.28515625" style="1" customWidth="1"/>
    <col min="4819" max="4819" width="12" style="1" customWidth="1"/>
    <col min="4820" max="4820" width="12.5703125" style="1" customWidth="1"/>
    <col min="4821" max="4821" width="33.28515625" style="1" customWidth="1"/>
    <col min="4822" max="4822" width="13.5703125" style="1" customWidth="1"/>
    <col min="4823" max="5072" width="13.5703125" style="1"/>
    <col min="5073" max="5073" width="46.28515625" style="1" customWidth="1"/>
    <col min="5074" max="5074" width="33.28515625" style="1" customWidth="1"/>
    <col min="5075" max="5075" width="12" style="1" customWidth="1"/>
    <col min="5076" max="5076" width="12.5703125" style="1" customWidth="1"/>
    <col min="5077" max="5077" width="33.28515625" style="1" customWidth="1"/>
    <col min="5078" max="5078" width="13.5703125" style="1" customWidth="1"/>
    <col min="5079" max="5328" width="13.5703125" style="1"/>
    <col min="5329" max="5329" width="46.28515625" style="1" customWidth="1"/>
    <col min="5330" max="5330" width="33.28515625" style="1" customWidth="1"/>
    <col min="5331" max="5331" width="12" style="1" customWidth="1"/>
    <col min="5332" max="5332" width="12.5703125" style="1" customWidth="1"/>
    <col min="5333" max="5333" width="33.28515625" style="1" customWidth="1"/>
    <col min="5334" max="5334" width="13.5703125" style="1" customWidth="1"/>
    <col min="5335" max="5584" width="13.5703125" style="1"/>
    <col min="5585" max="5585" width="46.28515625" style="1" customWidth="1"/>
    <col min="5586" max="5586" width="33.28515625" style="1" customWidth="1"/>
    <col min="5587" max="5587" width="12" style="1" customWidth="1"/>
    <col min="5588" max="5588" width="12.5703125" style="1" customWidth="1"/>
    <col min="5589" max="5589" width="33.28515625" style="1" customWidth="1"/>
    <col min="5590" max="5590" width="13.5703125" style="1" customWidth="1"/>
    <col min="5591" max="5840" width="13.5703125" style="1"/>
    <col min="5841" max="5841" width="46.28515625" style="1" customWidth="1"/>
    <col min="5842" max="5842" width="33.28515625" style="1" customWidth="1"/>
    <col min="5843" max="5843" width="12" style="1" customWidth="1"/>
    <col min="5844" max="5844" width="12.5703125" style="1" customWidth="1"/>
    <col min="5845" max="5845" width="33.28515625" style="1" customWidth="1"/>
    <col min="5846" max="5846" width="13.5703125" style="1" customWidth="1"/>
    <col min="5847" max="6096" width="13.5703125" style="1"/>
    <col min="6097" max="6097" width="46.28515625" style="1" customWidth="1"/>
    <col min="6098" max="6098" width="33.28515625" style="1" customWidth="1"/>
    <col min="6099" max="6099" width="12" style="1" customWidth="1"/>
    <col min="6100" max="6100" width="12.5703125" style="1" customWidth="1"/>
    <col min="6101" max="6101" width="33.28515625" style="1" customWidth="1"/>
    <col min="6102" max="6102" width="13.5703125" style="1" customWidth="1"/>
    <col min="6103" max="6352" width="13.5703125" style="1"/>
    <col min="6353" max="6353" width="46.28515625" style="1" customWidth="1"/>
    <col min="6354" max="6354" width="33.28515625" style="1" customWidth="1"/>
    <col min="6355" max="6355" width="12" style="1" customWidth="1"/>
    <col min="6356" max="6356" width="12.5703125" style="1" customWidth="1"/>
    <col min="6357" max="6357" width="33.28515625" style="1" customWidth="1"/>
    <col min="6358" max="6358" width="13.5703125" style="1" customWidth="1"/>
    <col min="6359" max="6608" width="13.5703125" style="1"/>
    <col min="6609" max="6609" width="46.28515625" style="1" customWidth="1"/>
    <col min="6610" max="6610" width="33.28515625" style="1" customWidth="1"/>
    <col min="6611" max="6611" width="12" style="1" customWidth="1"/>
    <col min="6612" max="6612" width="12.5703125" style="1" customWidth="1"/>
    <col min="6613" max="6613" width="33.28515625" style="1" customWidth="1"/>
    <col min="6614" max="6614" width="13.5703125" style="1" customWidth="1"/>
    <col min="6615" max="6864" width="13.5703125" style="1"/>
    <col min="6865" max="6865" width="46.28515625" style="1" customWidth="1"/>
    <col min="6866" max="6866" width="33.28515625" style="1" customWidth="1"/>
    <col min="6867" max="6867" width="12" style="1" customWidth="1"/>
    <col min="6868" max="6868" width="12.5703125" style="1" customWidth="1"/>
    <col min="6869" max="6869" width="33.28515625" style="1" customWidth="1"/>
    <col min="6870" max="6870" width="13.5703125" style="1" customWidth="1"/>
    <col min="6871" max="7120" width="13.5703125" style="1"/>
    <col min="7121" max="7121" width="46.28515625" style="1" customWidth="1"/>
    <col min="7122" max="7122" width="33.28515625" style="1" customWidth="1"/>
    <col min="7123" max="7123" width="12" style="1" customWidth="1"/>
    <col min="7124" max="7124" width="12.5703125" style="1" customWidth="1"/>
    <col min="7125" max="7125" width="33.28515625" style="1" customWidth="1"/>
    <col min="7126" max="7126" width="13.5703125" style="1" customWidth="1"/>
    <col min="7127" max="7376" width="13.5703125" style="1"/>
    <col min="7377" max="7377" width="46.28515625" style="1" customWidth="1"/>
    <col min="7378" max="7378" width="33.28515625" style="1" customWidth="1"/>
    <col min="7379" max="7379" width="12" style="1" customWidth="1"/>
    <col min="7380" max="7380" width="12.5703125" style="1" customWidth="1"/>
    <col min="7381" max="7381" width="33.28515625" style="1" customWidth="1"/>
    <col min="7382" max="7382" width="13.5703125" style="1" customWidth="1"/>
    <col min="7383" max="7632" width="13.5703125" style="1"/>
    <col min="7633" max="7633" width="46.28515625" style="1" customWidth="1"/>
    <col min="7634" max="7634" width="33.28515625" style="1" customWidth="1"/>
    <col min="7635" max="7635" width="12" style="1" customWidth="1"/>
    <col min="7636" max="7636" width="12.5703125" style="1" customWidth="1"/>
    <col min="7637" max="7637" width="33.28515625" style="1" customWidth="1"/>
    <col min="7638" max="7638" width="13.5703125" style="1" customWidth="1"/>
    <col min="7639" max="7888" width="13.5703125" style="1"/>
    <col min="7889" max="7889" width="46.28515625" style="1" customWidth="1"/>
    <col min="7890" max="7890" width="33.28515625" style="1" customWidth="1"/>
    <col min="7891" max="7891" width="12" style="1" customWidth="1"/>
    <col min="7892" max="7892" width="12.5703125" style="1" customWidth="1"/>
    <col min="7893" max="7893" width="33.28515625" style="1" customWidth="1"/>
    <col min="7894" max="7894" width="13.5703125" style="1" customWidth="1"/>
    <col min="7895" max="8144" width="13.5703125" style="1"/>
    <col min="8145" max="8145" width="46.28515625" style="1" customWidth="1"/>
    <col min="8146" max="8146" width="33.28515625" style="1" customWidth="1"/>
    <col min="8147" max="8147" width="12" style="1" customWidth="1"/>
    <col min="8148" max="8148" width="12.5703125" style="1" customWidth="1"/>
    <col min="8149" max="8149" width="33.28515625" style="1" customWidth="1"/>
    <col min="8150" max="8150" width="13.5703125" style="1" customWidth="1"/>
    <col min="8151" max="8400" width="13.5703125" style="1"/>
    <col min="8401" max="8401" width="46.28515625" style="1" customWidth="1"/>
    <col min="8402" max="8402" width="33.28515625" style="1" customWidth="1"/>
    <col min="8403" max="8403" width="12" style="1" customWidth="1"/>
    <col min="8404" max="8404" width="12.5703125" style="1" customWidth="1"/>
    <col min="8405" max="8405" width="33.28515625" style="1" customWidth="1"/>
    <col min="8406" max="8406" width="13.5703125" style="1" customWidth="1"/>
    <col min="8407" max="8656" width="13.5703125" style="1"/>
    <col min="8657" max="8657" width="46.28515625" style="1" customWidth="1"/>
    <col min="8658" max="8658" width="33.28515625" style="1" customWidth="1"/>
    <col min="8659" max="8659" width="12" style="1" customWidth="1"/>
    <col min="8660" max="8660" width="12.5703125" style="1" customWidth="1"/>
    <col min="8661" max="8661" width="33.28515625" style="1" customWidth="1"/>
    <col min="8662" max="8662" width="13.5703125" style="1" customWidth="1"/>
    <col min="8663" max="8912" width="13.5703125" style="1"/>
    <col min="8913" max="8913" width="46.28515625" style="1" customWidth="1"/>
    <col min="8914" max="8914" width="33.28515625" style="1" customWidth="1"/>
    <col min="8915" max="8915" width="12" style="1" customWidth="1"/>
    <col min="8916" max="8916" width="12.5703125" style="1" customWidth="1"/>
    <col min="8917" max="8917" width="33.28515625" style="1" customWidth="1"/>
    <col min="8918" max="8918" width="13.5703125" style="1" customWidth="1"/>
    <col min="8919" max="9168" width="13.5703125" style="1"/>
    <col min="9169" max="9169" width="46.28515625" style="1" customWidth="1"/>
    <col min="9170" max="9170" width="33.28515625" style="1" customWidth="1"/>
    <col min="9171" max="9171" width="12" style="1" customWidth="1"/>
    <col min="9172" max="9172" width="12.5703125" style="1" customWidth="1"/>
    <col min="9173" max="9173" width="33.28515625" style="1" customWidth="1"/>
    <col min="9174" max="9174" width="13.5703125" style="1" customWidth="1"/>
    <col min="9175" max="9424" width="13.5703125" style="1"/>
    <col min="9425" max="9425" width="46.28515625" style="1" customWidth="1"/>
    <col min="9426" max="9426" width="33.28515625" style="1" customWidth="1"/>
    <col min="9427" max="9427" width="12" style="1" customWidth="1"/>
    <col min="9428" max="9428" width="12.5703125" style="1" customWidth="1"/>
    <col min="9429" max="9429" width="33.28515625" style="1" customWidth="1"/>
    <col min="9430" max="9430" width="13.5703125" style="1" customWidth="1"/>
    <col min="9431" max="9680" width="13.5703125" style="1"/>
    <col min="9681" max="9681" width="46.28515625" style="1" customWidth="1"/>
    <col min="9682" max="9682" width="33.28515625" style="1" customWidth="1"/>
    <col min="9683" max="9683" width="12" style="1" customWidth="1"/>
    <col min="9684" max="9684" width="12.5703125" style="1" customWidth="1"/>
    <col min="9685" max="9685" width="33.28515625" style="1" customWidth="1"/>
    <col min="9686" max="9686" width="13.5703125" style="1" customWidth="1"/>
    <col min="9687" max="9936" width="13.5703125" style="1"/>
    <col min="9937" max="9937" width="46.28515625" style="1" customWidth="1"/>
    <col min="9938" max="9938" width="33.28515625" style="1" customWidth="1"/>
    <col min="9939" max="9939" width="12" style="1" customWidth="1"/>
    <col min="9940" max="9940" width="12.5703125" style="1" customWidth="1"/>
    <col min="9941" max="9941" width="33.28515625" style="1" customWidth="1"/>
    <col min="9942" max="9942" width="13.5703125" style="1" customWidth="1"/>
    <col min="9943" max="10192" width="13.5703125" style="1"/>
    <col min="10193" max="10193" width="46.28515625" style="1" customWidth="1"/>
    <col min="10194" max="10194" width="33.28515625" style="1" customWidth="1"/>
    <col min="10195" max="10195" width="12" style="1" customWidth="1"/>
    <col min="10196" max="10196" width="12.5703125" style="1" customWidth="1"/>
    <col min="10197" max="10197" width="33.28515625" style="1" customWidth="1"/>
    <col min="10198" max="10198" width="13.5703125" style="1" customWidth="1"/>
    <col min="10199" max="10448" width="13.5703125" style="1"/>
    <col min="10449" max="10449" width="46.28515625" style="1" customWidth="1"/>
    <col min="10450" max="10450" width="33.28515625" style="1" customWidth="1"/>
    <col min="10451" max="10451" width="12" style="1" customWidth="1"/>
    <col min="10452" max="10452" width="12.5703125" style="1" customWidth="1"/>
    <col min="10453" max="10453" width="33.28515625" style="1" customWidth="1"/>
    <col min="10454" max="10454" width="13.5703125" style="1" customWidth="1"/>
    <col min="10455" max="10704" width="13.5703125" style="1"/>
    <col min="10705" max="10705" width="46.28515625" style="1" customWidth="1"/>
    <col min="10706" max="10706" width="33.28515625" style="1" customWidth="1"/>
    <col min="10707" max="10707" width="12" style="1" customWidth="1"/>
    <col min="10708" max="10708" width="12.5703125" style="1" customWidth="1"/>
    <col min="10709" max="10709" width="33.28515625" style="1" customWidth="1"/>
    <col min="10710" max="10710" width="13.5703125" style="1" customWidth="1"/>
    <col min="10711" max="10960" width="13.5703125" style="1"/>
    <col min="10961" max="10961" width="46.28515625" style="1" customWidth="1"/>
    <col min="10962" max="10962" width="33.28515625" style="1" customWidth="1"/>
    <col min="10963" max="10963" width="12" style="1" customWidth="1"/>
    <col min="10964" max="10964" width="12.5703125" style="1" customWidth="1"/>
    <col min="10965" max="10965" width="33.28515625" style="1" customWidth="1"/>
    <col min="10966" max="10966" width="13.5703125" style="1" customWidth="1"/>
    <col min="10967" max="11216" width="13.5703125" style="1"/>
    <col min="11217" max="11217" width="46.28515625" style="1" customWidth="1"/>
    <col min="11218" max="11218" width="33.28515625" style="1" customWidth="1"/>
    <col min="11219" max="11219" width="12" style="1" customWidth="1"/>
    <col min="11220" max="11220" width="12.5703125" style="1" customWidth="1"/>
    <col min="11221" max="11221" width="33.28515625" style="1" customWidth="1"/>
    <col min="11222" max="11222" width="13.5703125" style="1" customWidth="1"/>
    <col min="11223" max="11472" width="13.5703125" style="1"/>
    <col min="11473" max="11473" width="46.28515625" style="1" customWidth="1"/>
    <col min="11474" max="11474" width="33.28515625" style="1" customWidth="1"/>
    <col min="11475" max="11475" width="12" style="1" customWidth="1"/>
    <col min="11476" max="11476" width="12.5703125" style="1" customWidth="1"/>
    <col min="11477" max="11477" width="33.28515625" style="1" customWidth="1"/>
    <col min="11478" max="11478" width="13.5703125" style="1" customWidth="1"/>
    <col min="11479" max="11728" width="13.5703125" style="1"/>
    <col min="11729" max="11729" width="46.28515625" style="1" customWidth="1"/>
    <col min="11730" max="11730" width="33.28515625" style="1" customWidth="1"/>
    <col min="11731" max="11731" width="12" style="1" customWidth="1"/>
    <col min="11732" max="11732" width="12.5703125" style="1" customWidth="1"/>
    <col min="11733" max="11733" width="33.28515625" style="1" customWidth="1"/>
    <col min="11734" max="11734" width="13.5703125" style="1" customWidth="1"/>
    <col min="11735" max="11984" width="13.5703125" style="1"/>
    <col min="11985" max="11985" width="46.28515625" style="1" customWidth="1"/>
    <col min="11986" max="11986" width="33.28515625" style="1" customWidth="1"/>
    <col min="11987" max="11987" width="12" style="1" customWidth="1"/>
    <col min="11988" max="11988" width="12.5703125" style="1" customWidth="1"/>
    <col min="11989" max="11989" width="33.28515625" style="1" customWidth="1"/>
    <col min="11990" max="11990" width="13.5703125" style="1" customWidth="1"/>
    <col min="11991" max="12240" width="13.5703125" style="1"/>
    <col min="12241" max="12241" width="46.28515625" style="1" customWidth="1"/>
    <col min="12242" max="12242" width="33.28515625" style="1" customWidth="1"/>
    <col min="12243" max="12243" width="12" style="1" customWidth="1"/>
    <col min="12244" max="12244" width="12.5703125" style="1" customWidth="1"/>
    <col min="12245" max="12245" width="33.28515625" style="1" customWidth="1"/>
    <col min="12246" max="12246" width="13.5703125" style="1" customWidth="1"/>
    <col min="12247" max="12496" width="13.5703125" style="1"/>
    <col min="12497" max="12497" width="46.28515625" style="1" customWidth="1"/>
    <col min="12498" max="12498" width="33.28515625" style="1" customWidth="1"/>
    <col min="12499" max="12499" width="12" style="1" customWidth="1"/>
    <col min="12500" max="12500" width="12.5703125" style="1" customWidth="1"/>
    <col min="12501" max="12501" width="33.28515625" style="1" customWidth="1"/>
    <col min="12502" max="12502" width="13.5703125" style="1" customWidth="1"/>
    <col min="12503" max="12752" width="13.5703125" style="1"/>
    <col min="12753" max="12753" width="46.28515625" style="1" customWidth="1"/>
    <col min="12754" max="12754" width="33.28515625" style="1" customWidth="1"/>
    <col min="12755" max="12755" width="12" style="1" customWidth="1"/>
    <col min="12756" max="12756" width="12.5703125" style="1" customWidth="1"/>
    <col min="12757" max="12757" width="33.28515625" style="1" customWidth="1"/>
    <col min="12758" max="12758" width="13.5703125" style="1" customWidth="1"/>
    <col min="12759" max="13008" width="13.5703125" style="1"/>
    <col min="13009" max="13009" width="46.28515625" style="1" customWidth="1"/>
    <col min="13010" max="13010" width="33.28515625" style="1" customWidth="1"/>
    <col min="13011" max="13011" width="12" style="1" customWidth="1"/>
    <col min="13012" max="13012" width="12.5703125" style="1" customWidth="1"/>
    <col min="13013" max="13013" width="33.28515625" style="1" customWidth="1"/>
    <col min="13014" max="13014" width="13.5703125" style="1" customWidth="1"/>
    <col min="13015" max="13264" width="13.5703125" style="1"/>
    <col min="13265" max="13265" width="46.28515625" style="1" customWidth="1"/>
    <col min="13266" max="13266" width="33.28515625" style="1" customWidth="1"/>
    <col min="13267" max="13267" width="12" style="1" customWidth="1"/>
    <col min="13268" max="13268" width="12.5703125" style="1" customWidth="1"/>
    <col min="13269" max="13269" width="33.28515625" style="1" customWidth="1"/>
    <col min="13270" max="13270" width="13.5703125" style="1" customWidth="1"/>
    <col min="13271" max="13520" width="13.5703125" style="1"/>
    <col min="13521" max="13521" width="46.28515625" style="1" customWidth="1"/>
    <col min="13522" max="13522" width="33.28515625" style="1" customWidth="1"/>
    <col min="13523" max="13523" width="12" style="1" customWidth="1"/>
    <col min="13524" max="13524" width="12.5703125" style="1" customWidth="1"/>
    <col min="13525" max="13525" width="33.28515625" style="1" customWidth="1"/>
    <col min="13526" max="13526" width="13.5703125" style="1" customWidth="1"/>
    <col min="13527" max="13776" width="13.5703125" style="1"/>
    <col min="13777" max="13777" width="46.28515625" style="1" customWidth="1"/>
    <col min="13778" max="13778" width="33.28515625" style="1" customWidth="1"/>
    <col min="13779" max="13779" width="12" style="1" customWidth="1"/>
    <col min="13780" max="13780" width="12.5703125" style="1" customWidth="1"/>
    <col min="13781" max="13781" width="33.28515625" style="1" customWidth="1"/>
    <col min="13782" max="13782" width="13.5703125" style="1" customWidth="1"/>
    <col min="13783" max="14032" width="13.5703125" style="1"/>
    <col min="14033" max="14033" width="46.28515625" style="1" customWidth="1"/>
    <col min="14034" max="14034" width="33.28515625" style="1" customWidth="1"/>
    <col min="14035" max="14035" width="12" style="1" customWidth="1"/>
    <col min="14036" max="14036" width="12.5703125" style="1" customWidth="1"/>
    <col min="14037" max="14037" width="33.28515625" style="1" customWidth="1"/>
    <col min="14038" max="14038" width="13.5703125" style="1" customWidth="1"/>
    <col min="14039" max="14288" width="13.5703125" style="1"/>
    <col min="14289" max="14289" width="46.28515625" style="1" customWidth="1"/>
    <col min="14290" max="14290" width="33.28515625" style="1" customWidth="1"/>
    <col min="14291" max="14291" width="12" style="1" customWidth="1"/>
    <col min="14292" max="14292" width="12.5703125" style="1" customWidth="1"/>
    <col min="14293" max="14293" width="33.28515625" style="1" customWidth="1"/>
    <col min="14294" max="14294" width="13.5703125" style="1" customWidth="1"/>
    <col min="14295" max="14544" width="13.5703125" style="1"/>
    <col min="14545" max="14545" width="46.28515625" style="1" customWidth="1"/>
    <col min="14546" max="14546" width="33.28515625" style="1" customWidth="1"/>
    <col min="14547" max="14547" width="12" style="1" customWidth="1"/>
    <col min="14548" max="14548" width="12.5703125" style="1" customWidth="1"/>
    <col min="14549" max="14549" width="33.28515625" style="1" customWidth="1"/>
    <col min="14550" max="14550" width="13.5703125" style="1" customWidth="1"/>
    <col min="14551" max="14800" width="13.5703125" style="1"/>
    <col min="14801" max="14801" width="46.28515625" style="1" customWidth="1"/>
    <col min="14802" max="14802" width="33.28515625" style="1" customWidth="1"/>
    <col min="14803" max="14803" width="12" style="1" customWidth="1"/>
    <col min="14804" max="14804" width="12.5703125" style="1" customWidth="1"/>
    <col min="14805" max="14805" width="33.28515625" style="1" customWidth="1"/>
    <col min="14806" max="14806" width="13.5703125" style="1" customWidth="1"/>
    <col min="14807" max="15056" width="13.5703125" style="1"/>
    <col min="15057" max="15057" width="46.28515625" style="1" customWidth="1"/>
    <col min="15058" max="15058" width="33.28515625" style="1" customWidth="1"/>
    <col min="15059" max="15059" width="12" style="1" customWidth="1"/>
    <col min="15060" max="15060" width="12.5703125" style="1" customWidth="1"/>
    <col min="15061" max="15061" width="33.28515625" style="1" customWidth="1"/>
    <col min="15062" max="15062" width="13.5703125" style="1" customWidth="1"/>
    <col min="15063" max="15312" width="13.5703125" style="1"/>
    <col min="15313" max="15313" width="46.28515625" style="1" customWidth="1"/>
    <col min="15314" max="15314" width="33.28515625" style="1" customWidth="1"/>
    <col min="15315" max="15315" width="12" style="1" customWidth="1"/>
    <col min="15316" max="15316" width="12.5703125" style="1" customWidth="1"/>
    <col min="15317" max="15317" width="33.28515625" style="1" customWidth="1"/>
    <col min="15318" max="15318" width="13.5703125" style="1" customWidth="1"/>
    <col min="15319" max="15568" width="13.5703125" style="1"/>
    <col min="15569" max="15569" width="46.28515625" style="1" customWidth="1"/>
    <col min="15570" max="15570" width="33.28515625" style="1" customWidth="1"/>
    <col min="15571" max="15571" width="12" style="1" customWidth="1"/>
    <col min="15572" max="15572" width="12.5703125" style="1" customWidth="1"/>
    <col min="15573" max="15573" width="33.28515625" style="1" customWidth="1"/>
    <col min="15574" max="15574" width="13.5703125" style="1" customWidth="1"/>
    <col min="15575" max="15824" width="13.5703125" style="1"/>
    <col min="15825" max="15825" width="46.28515625" style="1" customWidth="1"/>
    <col min="15826" max="15826" width="33.28515625" style="1" customWidth="1"/>
    <col min="15827" max="15827" width="12" style="1" customWidth="1"/>
    <col min="15828" max="15828" width="12.5703125" style="1" customWidth="1"/>
    <col min="15829" max="15829" width="33.28515625" style="1" customWidth="1"/>
    <col min="15830" max="15830" width="13.5703125" style="1" customWidth="1"/>
    <col min="15831" max="16080" width="13.5703125" style="1"/>
    <col min="16081" max="16081" width="46.28515625" style="1" customWidth="1"/>
    <col min="16082" max="16082" width="33.28515625" style="1" customWidth="1"/>
    <col min="16083" max="16083" width="12" style="1" customWidth="1"/>
    <col min="16084" max="16084" width="12.5703125" style="1" customWidth="1"/>
    <col min="16085" max="16085" width="33.28515625" style="1" customWidth="1"/>
    <col min="16086" max="16086" width="13.5703125" style="1" customWidth="1"/>
    <col min="16087" max="16384" width="13.5703125" style="1"/>
  </cols>
  <sheetData>
    <row r="1" spans="1:4" ht="23.25" customHeight="1" x14ac:dyDescent="0.25">
      <c r="A1" s="21" t="s">
        <v>0</v>
      </c>
      <c r="B1" s="22"/>
      <c r="C1" s="22"/>
      <c r="D1" s="23"/>
    </row>
    <row r="2" spans="1:4" ht="9.75" customHeight="1" x14ac:dyDescent="0.25">
      <c r="A2" s="17"/>
      <c r="B2" s="8"/>
      <c r="C2" s="8"/>
      <c r="D2" s="9"/>
    </row>
    <row r="3" spans="1:4" ht="18" x14ac:dyDescent="0.25">
      <c r="A3" s="24" t="s">
        <v>1</v>
      </c>
      <c r="B3" s="25"/>
      <c r="C3" s="25"/>
      <c r="D3" s="26"/>
    </row>
    <row r="4" spans="1:4" ht="16.5" thickBot="1" x14ac:dyDescent="0.3">
      <c r="A4" s="36"/>
      <c r="B4" s="37"/>
      <c r="C4" s="37"/>
      <c r="D4" s="38"/>
    </row>
    <row r="5" spans="1:4" s="2" customFormat="1" ht="32.25" customHeight="1" x14ac:dyDescent="0.25">
      <c r="A5" s="27" t="s">
        <v>60</v>
      </c>
      <c r="B5" s="28"/>
      <c r="C5" s="28"/>
      <c r="D5" s="29"/>
    </row>
    <row r="6" spans="1:4" s="2" customFormat="1" ht="22.5" customHeight="1" thickBot="1" x14ac:dyDescent="0.3">
      <c r="A6" s="30" t="s">
        <v>2</v>
      </c>
      <c r="B6" s="31"/>
      <c r="C6" s="31"/>
      <c r="D6" s="32"/>
    </row>
    <row r="7" spans="1:4" ht="44.25" customHeight="1" thickBot="1" x14ac:dyDescent="0.3">
      <c r="A7" s="33" t="s">
        <v>61</v>
      </c>
      <c r="B7" s="34"/>
      <c r="C7" s="34"/>
      <c r="D7" s="35"/>
    </row>
    <row r="8" spans="1:4" x14ac:dyDescent="0.25">
      <c r="A8" s="17"/>
      <c r="B8" s="10" t="s">
        <v>3</v>
      </c>
      <c r="C8" s="10"/>
      <c r="D8" s="11" t="s">
        <v>4</v>
      </c>
    </row>
    <row r="9" spans="1:4" x14ac:dyDescent="0.25">
      <c r="A9" s="18" t="s">
        <v>5</v>
      </c>
      <c r="B9" s="3" t="s">
        <v>6</v>
      </c>
      <c r="C9" s="3"/>
      <c r="D9" s="12" t="s">
        <v>6</v>
      </c>
    </row>
    <row r="10" spans="1:4" ht="16.5" customHeight="1" x14ac:dyDescent="0.25">
      <c r="A10" s="19" t="s">
        <v>7</v>
      </c>
      <c r="B10" s="4">
        <v>980938</v>
      </c>
      <c r="C10" s="4"/>
      <c r="D10" s="13">
        <v>243075</v>
      </c>
    </row>
    <row r="11" spans="1:4" ht="16.5" customHeight="1" x14ac:dyDescent="0.25">
      <c r="A11" s="19" t="s">
        <v>8</v>
      </c>
      <c r="B11" s="14">
        <v>492727</v>
      </c>
      <c r="C11" s="14"/>
      <c r="D11" s="15">
        <v>122107</v>
      </c>
    </row>
    <row r="12" spans="1:4" ht="16.5" customHeight="1" x14ac:dyDescent="0.25">
      <c r="A12" s="19" t="s">
        <v>9</v>
      </c>
      <c r="B12" s="14">
        <v>2826515</v>
      </c>
      <c r="C12" s="14"/>
      <c r="D12" s="15">
        <v>534986</v>
      </c>
    </row>
    <row r="13" spans="1:4" ht="16.5" customHeight="1" x14ac:dyDescent="0.25">
      <c r="A13" s="19" t="s">
        <v>10</v>
      </c>
      <c r="B13" s="14">
        <v>493736</v>
      </c>
      <c r="C13" s="14"/>
      <c r="D13" s="15">
        <v>122107</v>
      </c>
    </row>
    <row r="14" spans="1:4" ht="16.5" customHeight="1" x14ac:dyDescent="0.25">
      <c r="A14" s="19" t="s">
        <v>11</v>
      </c>
      <c r="B14" s="14">
        <v>18524062</v>
      </c>
      <c r="C14" s="14"/>
      <c r="D14" s="15">
        <v>3509508</v>
      </c>
    </row>
    <row r="15" spans="1:4" ht="16.5" customHeight="1" x14ac:dyDescent="0.25">
      <c r="A15" s="19" t="s">
        <v>12</v>
      </c>
      <c r="B15" s="14">
        <v>2067387</v>
      </c>
      <c r="C15" s="14"/>
      <c r="D15" s="15">
        <v>404076</v>
      </c>
    </row>
    <row r="16" spans="1:4" ht="16.5" customHeight="1" x14ac:dyDescent="0.25">
      <c r="A16" s="19" t="s">
        <v>13</v>
      </c>
      <c r="B16" s="14">
        <v>1279073</v>
      </c>
      <c r="C16" s="14"/>
      <c r="D16" s="15">
        <v>316947</v>
      </c>
    </row>
    <row r="17" spans="1:4" ht="16.5" customHeight="1" x14ac:dyDescent="0.25">
      <c r="A17" s="19" t="s">
        <v>14</v>
      </c>
      <c r="B17" s="14">
        <v>492727</v>
      </c>
      <c r="C17" s="14"/>
      <c r="D17" s="15">
        <v>122107</v>
      </c>
    </row>
    <row r="18" spans="1:4" ht="16.5" customHeight="1" x14ac:dyDescent="0.25">
      <c r="A18" s="19" t="s">
        <v>15</v>
      </c>
      <c r="B18" s="14">
        <v>492727</v>
      </c>
      <c r="C18" s="14"/>
      <c r="D18" s="15">
        <v>122107</v>
      </c>
    </row>
    <row r="19" spans="1:4" ht="16.5" customHeight="1" x14ac:dyDescent="0.25">
      <c r="A19" s="19" t="s">
        <v>16</v>
      </c>
      <c r="B19" s="14">
        <v>8870332</v>
      </c>
      <c r="C19" s="14"/>
      <c r="D19" s="15">
        <v>1718545</v>
      </c>
    </row>
    <row r="20" spans="1:4" ht="16.5" customHeight="1" x14ac:dyDescent="0.25">
      <c r="A20" s="19" t="s">
        <v>17</v>
      </c>
      <c r="B20" s="14">
        <v>3502726</v>
      </c>
      <c r="C20" s="14"/>
      <c r="D20" s="15">
        <v>662152</v>
      </c>
    </row>
    <row r="21" spans="1:4" ht="16.5" customHeight="1" x14ac:dyDescent="0.25">
      <c r="A21" s="19" t="s">
        <v>18</v>
      </c>
      <c r="B21" s="14">
        <v>492727</v>
      </c>
      <c r="C21" s="14"/>
      <c r="D21" s="15">
        <v>122107</v>
      </c>
    </row>
    <row r="22" spans="1:4" ht="16.5" customHeight="1" x14ac:dyDescent="0.25">
      <c r="A22" s="19" t="s">
        <v>19</v>
      </c>
      <c r="B22" s="14">
        <v>492727</v>
      </c>
      <c r="C22" s="14"/>
      <c r="D22" s="15">
        <v>122107</v>
      </c>
    </row>
    <row r="23" spans="1:4" ht="16.5" customHeight="1" x14ac:dyDescent="0.25">
      <c r="A23" s="19" t="s">
        <v>20</v>
      </c>
      <c r="B23" s="14">
        <v>5872101</v>
      </c>
      <c r="C23" s="14"/>
      <c r="D23" s="15">
        <v>1072597</v>
      </c>
    </row>
    <row r="24" spans="1:4" ht="16.5" customHeight="1" x14ac:dyDescent="0.25">
      <c r="A24" s="19" t="s">
        <v>21</v>
      </c>
      <c r="B24" s="14">
        <v>2002408</v>
      </c>
      <c r="C24" s="14"/>
      <c r="D24" s="15">
        <v>401056</v>
      </c>
    </row>
    <row r="25" spans="1:4" ht="16.5" customHeight="1" x14ac:dyDescent="0.25">
      <c r="A25" s="19" t="s">
        <v>22</v>
      </c>
      <c r="B25" s="14">
        <v>535317</v>
      </c>
      <c r="C25" s="14"/>
      <c r="D25" s="15">
        <v>132650</v>
      </c>
    </row>
    <row r="26" spans="1:4" ht="16.5" customHeight="1" x14ac:dyDescent="0.25">
      <c r="A26" s="19" t="s">
        <v>23</v>
      </c>
      <c r="B26" s="14">
        <v>725901</v>
      </c>
      <c r="C26" s="14"/>
      <c r="D26" s="15">
        <v>149633</v>
      </c>
    </row>
    <row r="27" spans="1:4" ht="16.5" customHeight="1" x14ac:dyDescent="0.25">
      <c r="A27" s="19" t="s">
        <v>24</v>
      </c>
      <c r="B27" s="14">
        <v>810624</v>
      </c>
      <c r="C27" s="14"/>
      <c r="D27" s="15">
        <v>185918</v>
      </c>
    </row>
    <row r="28" spans="1:4" ht="16.5" customHeight="1" x14ac:dyDescent="0.25">
      <c r="A28" s="19" t="s">
        <v>25</v>
      </c>
      <c r="B28" s="14">
        <v>1172924</v>
      </c>
      <c r="C28" s="14"/>
      <c r="D28" s="15">
        <v>290649</v>
      </c>
    </row>
    <row r="29" spans="1:4" ht="16.5" customHeight="1" x14ac:dyDescent="0.25">
      <c r="A29" s="19" t="s">
        <v>26</v>
      </c>
      <c r="B29" s="14">
        <v>492727</v>
      </c>
      <c r="C29" s="14"/>
      <c r="D29" s="15">
        <v>122106</v>
      </c>
    </row>
    <row r="30" spans="1:4" ht="16.5" customHeight="1" x14ac:dyDescent="0.25">
      <c r="A30" s="19" t="s">
        <v>27</v>
      </c>
      <c r="B30" s="14">
        <v>2770605</v>
      </c>
      <c r="C30" s="14"/>
      <c r="D30" s="15">
        <v>504157</v>
      </c>
    </row>
    <row r="31" spans="1:4" ht="16.5" customHeight="1" x14ac:dyDescent="0.25">
      <c r="A31" s="19" t="s">
        <v>28</v>
      </c>
      <c r="B31" s="14">
        <v>3294087</v>
      </c>
      <c r="C31" s="14"/>
      <c r="D31" s="15">
        <v>618082</v>
      </c>
    </row>
    <row r="32" spans="1:4" ht="16.5" customHeight="1" x14ac:dyDescent="0.25">
      <c r="A32" s="19" t="s">
        <v>29</v>
      </c>
      <c r="B32" s="14">
        <v>3454298</v>
      </c>
      <c r="C32" s="14"/>
      <c r="D32" s="15">
        <v>685765</v>
      </c>
    </row>
    <row r="33" spans="1:4" ht="16.5" customHeight="1" x14ac:dyDescent="0.25">
      <c r="A33" s="19" t="s">
        <v>30</v>
      </c>
      <c r="B33" s="14">
        <v>1785203</v>
      </c>
      <c r="C33" s="14"/>
      <c r="D33" s="15">
        <v>321552</v>
      </c>
    </row>
    <row r="34" spans="1:4" ht="16.5" customHeight="1" x14ac:dyDescent="0.25">
      <c r="A34" s="19" t="s">
        <v>31</v>
      </c>
      <c r="B34" s="14">
        <v>492727</v>
      </c>
      <c r="C34" s="14"/>
      <c r="D34" s="15">
        <v>122106</v>
      </c>
    </row>
    <row r="35" spans="1:4" ht="16.5" customHeight="1" x14ac:dyDescent="0.25">
      <c r="A35" s="19" t="s">
        <v>32</v>
      </c>
      <c r="B35" s="14">
        <v>1914571</v>
      </c>
      <c r="C35" s="14"/>
      <c r="D35" s="15">
        <v>354379</v>
      </c>
    </row>
    <row r="36" spans="1:4" ht="16.5" customHeight="1" x14ac:dyDescent="0.25">
      <c r="A36" s="19" t="s">
        <v>33</v>
      </c>
      <c r="B36" s="14">
        <v>492727</v>
      </c>
      <c r="C36" s="14"/>
      <c r="D36" s="15">
        <v>122106</v>
      </c>
    </row>
    <row r="37" spans="1:4" ht="16.5" customHeight="1" x14ac:dyDescent="0.25">
      <c r="A37" s="19" t="s">
        <v>34</v>
      </c>
      <c r="B37" s="14">
        <v>492727</v>
      </c>
      <c r="C37" s="14"/>
      <c r="D37" s="15">
        <v>122106</v>
      </c>
    </row>
    <row r="38" spans="1:4" ht="16.5" customHeight="1" x14ac:dyDescent="0.25">
      <c r="A38" s="19" t="s">
        <v>35</v>
      </c>
      <c r="B38" s="14">
        <v>1359887</v>
      </c>
      <c r="C38" s="14"/>
      <c r="D38" s="15">
        <v>251011</v>
      </c>
    </row>
    <row r="39" spans="1:4" ht="16.5" customHeight="1" x14ac:dyDescent="0.25">
      <c r="A39" s="19" t="s">
        <v>36</v>
      </c>
      <c r="B39" s="14">
        <v>492727</v>
      </c>
      <c r="C39" s="14"/>
      <c r="D39" s="15">
        <v>122106</v>
      </c>
    </row>
    <row r="40" spans="1:4" ht="16.5" customHeight="1" x14ac:dyDescent="0.25">
      <c r="A40" s="19" t="s">
        <v>37</v>
      </c>
      <c r="B40" s="14">
        <v>4765896</v>
      </c>
      <c r="C40" s="14"/>
      <c r="D40" s="15">
        <v>847768</v>
      </c>
    </row>
    <row r="41" spans="1:4" ht="16.5" customHeight="1" x14ac:dyDescent="0.25">
      <c r="A41" s="19" t="s">
        <v>38</v>
      </c>
      <c r="B41" s="14">
        <v>492727</v>
      </c>
      <c r="C41" s="14"/>
      <c r="D41" s="15">
        <v>122106</v>
      </c>
    </row>
    <row r="42" spans="1:4" ht="16.5" customHeight="1" x14ac:dyDescent="0.25">
      <c r="A42" s="19" t="s">
        <v>39</v>
      </c>
      <c r="B42" s="14">
        <v>8999921</v>
      </c>
      <c r="C42" s="14"/>
      <c r="D42" s="15">
        <v>1674453</v>
      </c>
    </row>
    <row r="43" spans="1:4" ht="16.5" customHeight="1" x14ac:dyDescent="0.25">
      <c r="A43" s="19" t="s">
        <v>40</v>
      </c>
      <c r="B43" s="14">
        <v>2424620</v>
      </c>
      <c r="C43" s="14"/>
      <c r="D43" s="15">
        <v>547009</v>
      </c>
    </row>
    <row r="44" spans="1:4" ht="16.5" customHeight="1" x14ac:dyDescent="0.25">
      <c r="A44" s="19" t="s">
        <v>41</v>
      </c>
      <c r="B44" s="14">
        <v>492727</v>
      </c>
      <c r="C44" s="14"/>
      <c r="D44" s="15">
        <v>122106</v>
      </c>
    </row>
    <row r="45" spans="1:4" ht="16.5" customHeight="1" x14ac:dyDescent="0.25">
      <c r="A45" s="19" t="s">
        <v>42</v>
      </c>
      <c r="B45" s="14">
        <v>3994379</v>
      </c>
      <c r="C45" s="14"/>
      <c r="D45" s="15">
        <v>787637</v>
      </c>
    </row>
    <row r="46" spans="1:4" ht="16.5" customHeight="1" x14ac:dyDescent="0.25">
      <c r="A46" s="19" t="s">
        <v>43</v>
      </c>
      <c r="B46" s="14">
        <v>724564</v>
      </c>
      <c r="C46" s="14"/>
      <c r="D46" s="15">
        <v>179546</v>
      </c>
    </row>
    <row r="47" spans="1:4" ht="16.5" customHeight="1" x14ac:dyDescent="0.25">
      <c r="A47" s="19" t="s">
        <v>44</v>
      </c>
      <c r="B47" s="14">
        <v>1283802</v>
      </c>
      <c r="C47" s="14"/>
      <c r="D47" s="15">
        <v>250193</v>
      </c>
    </row>
    <row r="48" spans="1:4" ht="16.5" customHeight="1" x14ac:dyDescent="0.25">
      <c r="A48" s="19" t="s">
        <v>45</v>
      </c>
      <c r="B48" s="14">
        <v>4797847</v>
      </c>
      <c r="C48" s="14"/>
      <c r="D48" s="15">
        <v>938464</v>
      </c>
    </row>
    <row r="49" spans="1:4" ht="16.5" customHeight="1" x14ac:dyDescent="0.25">
      <c r="A49" s="19" t="s">
        <v>46</v>
      </c>
      <c r="B49" s="14">
        <v>1821037</v>
      </c>
      <c r="C49" s="14"/>
      <c r="D49" s="15">
        <v>353325</v>
      </c>
    </row>
    <row r="50" spans="1:4" ht="16.5" customHeight="1" x14ac:dyDescent="0.25">
      <c r="A50" s="19" t="s">
        <v>47</v>
      </c>
      <c r="B50" s="14">
        <v>590092</v>
      </c>
      <c r="C50" s="14"/>
      <c r="D50" s="15">
        <v>122106</v>
      </c>
    </row>
    <row r="51" spans="1:4" ht="16.5" customHeight="1" x14ac:dyDescent="0.25">
      <c r="A51" s="19" t="s">
        <v>48</v>
      </c>
      <c r="B51" s="14">
        <v>1101086</v>
      </c>
      <c r="C51" s="14"/>
      <c r="D51" s="15">
        <v>269705</v>
      </c>
    </row>
    <row r="52" spans="1:4" ht="16.5" customHeight="1" x14ac:dyDescent="0.25">
      <c r="A52" s="19" t="s">
        <v>49</v>
      </c>
      <c r="B52" s="14">
        <v>492727</v>
      </c>
      <c r="C52" s="14"/>
      <c r="D52" s="15">
        <v>122106</v>
      </c>
    </row>
    <row r="53" spans="1:4" ht="16.5" customHeight="1" x14ac:dyDescent="0.25">
      <c r="A53" s="19" t="s">
        <v>50</v>
      </c>
      <c r="B53" s="14">
        <v>1619681</v>
      </c>
      <c r="C53" s="14"/>
      <c r="D53" s="15">
        <v>360720</v>
      </c>
    </row>
    <row r="54" spans="1:4" ht="16.5" customHeight="1" x14ac:dyDescent="0.25">
      <c r="A54" s="19" t="s">
        <v>51</v>
      </c>
      <c r="B54" s="14">
        <v>10418923</v>
      </c>
      <c r="C54" s="14"/>
      <c r="D54" s="15">
        <v>1980720</v>
      </c>
    </row>
    <row r="55" spans="1:4" ht="16.5" customHeight="1" x14ac:dyDescent="0.25">
      <c r="A55" s="19" t="s">
        <v>52</v>
      </c>
      <c r="B55" s="14">
        <v>1134257</v>
      </c>
      <c r="C55" s="14"/>
      <c r="D55" s="15">
        <v>234518</v>
      </c>
    </row>
    <row r="56" spans="1:4" ht="16.5" customHeight="1" x14ac:dyDescent="0.25">
      <c r="A56" s="19" t="s">
        <v>53</v>
      </c>
      <c r="B56" s="14">
        <v>492727</v>
      </c>
      <c r="C56" s="14"/>
      <c r="D56" s="15">
        <v>122106</v>
      </c>
    </row>
    <row r="57" spans="1:4" ht="16.5" customHeight="1" x14ac:dyDescent="0.25">
      <c r="A57" s="19" t="s">
        <v>54</v>
      </c>
      <c r="B57" s="14">
        <v>3031748</v>
      </c>
      <c r="C57" s="14"/>
      <c r="D57" s="15">
        <v>583727</v>
      </c>
    </row>
    <row r="58" spans="1:4" ht="16.5" customHeight="1" x14ac:dyDescent="0.25">
      <c r="A58" s="19" t="s">
        <v>55</v>
      </c>
      <c r="B58" s="14">
        <v>2755666</v>
      </c>
      <c r="C58" s="14"/>
      <c r="D58" s="15">
        <v>527009</v>
      </c>
    </row>
    <row r="59" spans="1:4" ht="16.5" customHeight="1" x14ac:dyDescent="0.25">
      <c r="A59" s="19" t="s">
        <v>56</v>
      </c>
      <c r="B59" s="14">
        <v>492728</v>
      </c>
      <c r="C59" s="14"/>
      <c r="D59" s="15">
        <v>122106</v>
      </c>
    </row>
    <row r="60" spans="1:4" ht="16.5" customHeight="1" x14ac:dyDescent="0.25">
      <c r="A60" s="19" t="s">
        <v>57</v>
      </c>
      <c r="B60" s="14">
        <v>1591950</v>
      </c>
      <c r="C60" s="14"/>
      <c r="D60" s="15">
        <v>331728</v>
      </c>
    </row>
    <row r="61" spans="1:4" ht="16.5" customHeight="1" x14ac:dyDescent="0.25">
      <c r="A61" s="19" t="s">
        <v>58</v>
      </c>
      <c r="B61" s="14">
        <v>492728</v>
      </c>
      <c r="C61" s="14"/>
      <c r="D61" s="15">
        <v>122106</v>
      </c>
    </row>
    <row r="62" spans="1:4" s="6" customFormat="1" ht="23.25" customHeight="1" thickBot="1" x14ac:dyDescent="0.3">
      <c r="A62" s="20" t="s">
        <v>59</v>
      </c>
      <c r="B62" s="5">
        <f>SUM(B10:B61)</f>
        <v>123181798</v>
      </c>
      <c r="C62" s="5"/>
      <c r="D62" s="16">
        <f>SUM(D10:D61)</f>
        <v>24421174</v>
      </c>
    </row>
    <row r="63" spans="1:4" ht="16.5" thickTop="1" x14ac:dyDescent="0.25">
      <c r="B63" s="7"/>
      <c r="C63" s="7"/>
    </row>
    <row r="64" spans="1:4" x14ac:dyDescent="0.25">
      <c r="B64" s="7"/>
    </row>
    <row r="68" spans="2:3" x14ac:dyDescent="0.25">
      <c r="B68" s="7"/>
      <c r="C68" s="7"/>
    </row>
  </sheetData>
  <mergeCells count="6">
    <mergeCell ref="A1:D1"/>
    <mergeCell ref="A3:D3"/>
    <mergeCell ref="A5:D5"/>
    <mergeCell ref="A6:D6"/>
    <mergeCell ref="A7:D7"/>
    <mergeCell ref="A4:D4"/>
  </mergeCells>
  <printOptions horizontalCentered="1"/>
  <pageMargins left="0.75" right="0.75" top="0.5" bottom="0.5" header="0.5" footer="0.5"/>
  <pageSetup scale="6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2 5303 and 5304 Statewide and Metropolitan Planning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2020-01-22T15:53:55Z</cp:lastPrinted>
  <dcterms:created xsi:type="dcterms:W3CDTF">2015-02-06T21:22:50Z</dcterms:created>
  <dcterms:modified xsi:type="dcterms:W3CDTF">2020-01-31T20:07:54Z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