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23040" windowHeight="9105"/>
  </bookViews>
  <sheets>
    <sheet name="23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  <c r="E34" i="3"/>
  <c r="C34" i="3"/>
</calcChain>
</file>

<file path=xl/sharedStrings.xml><?xml version="1.0" encoding="utf-8"?>
<sst xmlns="http://schemas.openxmlformats.org/spreadsheetml/2006/main" count="71" uniqueCount="59">
  <si>
    <t>Recipient City</t>
  </si>
  <si>
    <t>Recipient State</t>
  </si>
  <si>
    <t>LOS ANGELES</t>
  </si>
  <si>
    <t>CA</t>
  </si>
  <si>
    <t>Grand Total</t>
  </si>
  <si>
    <t>Total FTA Amount</t>
  </si>
  <si>
    <t>Total  Non-FTA Amount</t>
  </si>
  <si>
    <t>Total Budget Amount</t>
  </si>
  <si>
    <t>FY 2016 Research Program by Recipient City</t>
  </si>
  <si>
    <t>****This table only shows the recipient city or state that received funding under this program in FY 2016.</t>
  </si>
  <si>
    <t>This table shows funds awarded in grants for low and no emission vehicles funded by the National Research Program. For more information</t>
  </si>
  <si>
    <t xml:space="preserve">on FTA's research, demonstration, and innovation activities, go to http://www.transit.gov </t>
  </si>
  <si>
    <t xml:space="preserve">Table 23: FY 17 National Research Program Funds Awarded by City and State </t>
  </si>
  <si>
    <t>AMES</t>
  </si>
  <si>
    <t>IA</t>
  </si>
  <si>
    <t>ATLANTA</t>
  </si>
  <si>
    <t>GA</t>
  </si>
  <si>
    <t>AUBURN</t>
  </si>
  <si>
    <t>AL</t>
  </si>
  <si>
    <t>AUSTIN</t>
  </si>
  <si>
    <t>TX</t>
  </si>
  <si>
    <t>BALTIMORE</t>
  </si>
  <si>
    <t>MD</t>
  </si>
  <si>
    <t>BUFFALO</t>
  </si>
  <si>
    <t>NY</t>
  </si>
  <si>
    <t>CANTON</t>
  </si>
  <si>
    <t>OH</t>
  </si>
  <si>
    <t>CHICAGO</t>
  </si>
  <si>
    <t>IL</t>
  </si>
  <si>
    <t>COLUMBUS</t>
  </si>
  <si>
    <t>CONCORD</t>
  </si>
  <si>
    <t>NH</t>
  </si>
  <si>
    <t>Dallas</t>
  </si>
  <si>
    <t>MONTPELIER</t>
  </si>
  <si>
    <t>VT</t>
  </si>
  <si>
    <t>New York</t>
  </si>
  <si>
    <t>OAKLAND</t>
  </si>
  <si>
    <t>PALO ALTO</t>
  </si>
  <si>
    <t>PHOENIX</t>
  </si>
  <si>
    <t>AZ</t>
  </si>
  <si>
    <t>PORTLAND</t>
  </si>
  <si>
    <t>OR</t>
  </si>
  <si>
    <t>RIVERSIDE</t>
  </si>
  <si>
    <t>MO</t>
  </si>
  <si>
    <t>SACRAMENTO</t>
  </si>
  <si>
    <t>SAINT LOUIS</t>
  </si>
  <si>
    <t>SAINT PETERSBURG</t>
  </si>
  <si>
    <t>FL</t>
  </si>
  <si>
    <t>SALT LAKE CITY</t>
  </si>
  <si>
    <t>UT</t>
  </si>
  <si>
    <t>SAN DIEGO</t>
  </si>
  <si>
    <t>SEATTLE</t>
  </si>
  <si>
    <t>WA</t>
  </si>
  <si>
    <t>STOCKTON</t>
  </si>
  <si>
    <t>TACOMA</t>
  </si>
  <si>
    <t>TAMPA</t>
  </si>
  <si>
    <t>TUCSON</t>
  </si>
  <si>
    <t>WASHINGTON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</si>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</sst>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44" fontId="5" fillId="0" borderId="13" xfId="1" applyFont="1" applyFill="1" applyBorder="1"/>
    <xf numFmtId="0" fontId="5" fillId="0" borderId="0" xfId="0" applyFont="1"/>
    <xf numFmtId="44" fontId="5" fillId="0" borderId="0" xfId="1" applyFont="1" applyFill="1" applyBorder="1"/>
    <xf numFmtId="5" fontId="0" fillId="0" borderId="5" xfId="1" applyNumberFormat="1" applyFont="1" applyBorder="1" applyAlignment="1">
      <alignment horizontal="left"/>
    </xf>
    <xf numFmtId="5" fontId="0" fillId="0" borderId="6" xfId="1" applyNumberFormat="1" applyFont="1" applyBorder="1" applyAlignment="1">
      <alignment horizontal="left"/>
    </xf>
    <xf numFmtId="5" fontId="2" fillId="0" borderId="8" xfId="1" applyNumberFormat="1" applyFont="1" applyBorder="1" applyAlignment="1">
      <alignment horizontal="left"/>
    </xf>
    <xf numFmtId="5" fontId="2" fillId="0" borderId="9" xfId="1" applyNumberFormat="1" applyFont="1" applyBorder="1" applyAlignment="1">
      <alignment horizontal="left"/>
    </xf>
    <xf numFmtId="44" fontId="2" fillId="0" borderId="1" xfId="1" applyFont="1" applyBorder="1" applyAlignment="1">
      <alignment horizontal="left" vertical="center"/>
    </xf>
    <xf numFmtId="44" fontId="2" fillId="0" borderId="2" xfId="1" applyFont="1" applyBorder="1" applyAlignment="1">
      <alignment horizontal="left" vertical="center"/>
    </xf>
    <xf numFmtId="44" fontId="2" fillId="0" borderId="3" xfId="1" applyFont="1" applyBorder="1" applyAlignment="1">
      <alignment horizontal="left" vertical="center"/>
    </xf>
    <xf numFmtId="44" fontId="0" fillId="0" borderId="4" xfId="1" applyFont="1" applyBorder="1" applyAlignment="1">
      <alignment horizontal="left"/>
    </xf>
    <xf numFmtId="44" fontId="0" fillId="0" borderId="5" xfId="1" applyFont="1" applyBorder="1" applyAlignment="1">
      <alignment horizontal="left"/>
    </xf>
    <xf numFmtId="44" fontId="2" fillId="0" borderId="7" xfId="1" applyFont="1" applyBorder="1" applyAlignment="1">
      <alignment horizontal="left"/>
    </xf>
    <xf numFmtId="44" fontId="2" fillId="0" borderId="8" xfId="1" applyFont="1" applyBorder="1" applyAlignment="1">
      <alignment horizontal="left"/>
    </xf>
    <xf numFmtId="164" fontId="2" fillId="0" borderId="8" xfId="1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/>
  </sheetViews>
  <sheetFormatPr defaultRowHeight="15" x14ac:dyDescent="0.25"/>
  <cols>
    <col min="1" max="1" width="31.140625" customWidth="1"/>
    <col min="2" max="2" width="16" bestFit="1" customWidth="1"/>
    <col min="3" max="3" width="18.42578125" bestFit="1" customWidth="1"/>
    <col min="4" max="4" width="23.42578125" bestFit="1" customWidth="1"/>
    <col min="5" max="5" width="29.42578125" customWidth="1"/>
  </cols>
  <sheetData>
    <row r="1" spans="1:5" ht="21.75" thickBot="1" x14ac:dyDescent="0.4">
      <c r="A1" s="1" t="s">
        <v>12</v>
      </c>
    </row>
    <row r="2" spans="1:5" ht="27.75" customHeight="1" thickBot="1" x14ac:dyDescent="0.3">
      <c r="A2" s="17" t="s">
        <v>8</v>
      </c>
      <c r="B2" s="18"/>
      <c r="C2" s="18"/>
      <c r="D2" s="18"/>
      <c r="E2" s="19"/>
    </row>
    <row r="3" spans="1:5" x14ac:dyDescent="0.25">
      <c r="A3" s="9" t="s">
        <v>0</v>
      </c>
      <c r="B3" s="10" t="s">
        <v>1</v>
      </c>
      <c r="C3" s="10" t="s">
        <v>5</v>
      </c>
      <c r="D3" s="10" t="s">
        <v>6</v>
      </c>
      <c r="E3" s="11" t="s">
        <v>7</v>
      </c>
    </row>
    <row r="4" spans="1:5" x14ac:dyDescent="0.25">
      <c r="A4" s="12" t="s">
        <v>17</v>
      </c>
      <c r="B4" s="13" t="s">
        <v>18</v>
      </c>
      <c r="C4" s="5">
        <v>1500000</v>
      </c>
      <c r="D4" s="5">
        <v>1500000</v>
      </c>
      <c r="E4" s="6">
        <v>3000000</v>
      </c>
    </row>
    <row r="5" spans="1:5" x14ac:dyDescent="0.25">
      <c r="A5" s="12" t="s">
        <v>38</v>
      </c>
      <c r="B5" s="13" t="s">
        <v>39</v>
      </c>
      <c r="C5" s="5">
        <v>1251000</v>
      </c>
      <c r="D5" s="5">
        <v>399000</v>
      </c>
      <c r="E5" s="6">
        <v>1650000</v>
      </c>
    </row>
    <row r="6" spans="1:5" x14ac:dyDescent="0.25">
      <c r="A6" s="12" t="s">
        <v>56</v>
      </c>
      <c r="B6" s="13" t="s">
        <v>39</v>
      </c>
      <c r="C6" s="5">
        <v>669158</v>
      </c>
      <c r="D6" s="5">
        <v>175986</v>
      </c>
      <c r="E6" s="6">
        <v>845144</v>
      </c>
    </row>
    <row r="7" spans="1:5" x14ac:dyDescent="0.25">
      <c r="A7" s="12" t="s">
        <v>2</v>
      </c>
      <c r="B7" s="13" t="s">
        <v>3</v>
      </c>
      <c r="C7" s="5">
        <v>8385000</v>
      </c>
      <c r="D7" s="5">
        <v>9458000</v>
      </c>
      <c r="E7" s="6">
        <v>17843000</v>
      </c>
    </row>
    <row r="8" spans="1:5" x14ac:dyDescent="0.25">
      <c r="A8" s="12" t="s">
        <v>36</v>
      </c>
      <c r="B8" s="13" t="s">
        <v>3</v>
      </c>
      <c r="C8" s="5">
        <v>1909611</v>
      </c>
      <c r="D8" s="5">
        <v>1984866</v>
      </c>
      <c r="E8" s="6">
        <v>3894477</v>
      </c>
    </row>
    <row r="9" spans="1:5" x14ac:dyDescent="0.25">
      <c r="A9" s="12" t="s">
        <v>37</v>
      </c>
      <c r="B9" s="13" t="s">
        <v>3</v>
      </c>
      <c r="C9" s="5">
        <v>1085000</v>
      </c>
      <c r="D9" s="5">
        <v>271251</v>
      </c>
      <c r="E9" s="6">
        <v>1356251</v>
      </c>
    </row>
    <row r="10" spans="1:5" x14ac:dyDescent="0.25">
      <c r="A10" s="12" t="s">
        <v>42</v>
      </c>
      <c r="B10" s="13" t="s">
        <v>3</v>
      </c>
      <c r="C10" s="5">
        <v>185753</v>
      </c>
      <c r="D10" s="5">
        <v>125825</v>
      </c>
      <c r="E10" s="6">
        <v>311578</v>
      </c>
    </row>
    <row r="11" spans="1:5" x14ac:dyDescent="0.25">
      <c r="A11" s="12" t="s">
        <v>44</v>
      </c>
      <c r="B11" s="13" t="s">
        <v>3</v>
      </c>
      <c r="C11" s="5">
        <v>870000</v>
      </c>
      <c r="D11" s="5">
        <v>233400</v>
      </c>
      <c r="E11" s="6">
        <v>1103400</v>
      </c>
    </row>
    <row r="12" spans="1:5" x14ac:dyDescent="0.25">
      <c r="A12" s="12" t="s">
        <v>50</v>
      </c>
      <c r="B12" s="13" t="s">
        <v>3</v>
      </c>
      <c r="C12" s="5">
        <v>160000</v>
      </c>
      <c r="D12" s="5">
        <v>40000</v>
      </c>
      <c r="E12" s="6">
        <v>200000</v>
      </c>
    </row>
    <row r="13" spans="1:5" x14ac:dyDescent="0.25">
      <c r="A13" s="12" t="s">
        <v>53</v>
      </c>
      <c r="B13" s="13" t="s">
        <v>3</v>
      </c>
      <c r="C13" s="5">
        <v>4702011</v>
      </c>
      <c r="D13" s="5">
        <v>1609225</v>
      </c>
      <c r="E13" s="6">
        <v>6311236</v>
      </c>
    </row>
    <row r="14" spans="1:5" x14ac:dyDescent="0.25">
      <c r="A14" s="12" t="s">
        <v>57</v>
      </c>
      <c r="B14" s="13" t="s">
        <v>58</v>
      </c>
      <c r="C14" s="5">
        <v>6884992</v>
      </c>
      <c r="D14" s="5">
        <v>471248</v>
      </c>
      <c r="E14" s="6">
        <v>7356240</v>
      </c>
    </row>
    <row r="15" spans="1:5" x14ac:dyDescent="0.25">
      <c r="A15" s="12" t="s">
        <v>46</v>
      </c>
      <c r="B15" s="13" t="s">
        <v>47</v>
      </c>
      <c r="C15" s="5">
        <v>500000</v>
      </c>
      <c r="D15" s="5">
        <v>125000</v>
      </c>
      <c r="E15" s="6">
        <v>625000</v>
      </c>
    </row>
    <row r="16" spans="1:5" x14ac:dyDescent="0.25">
      <c r="A16" s="12" t="s">
        <v>55</v>
      </c>
      <c r="B16" s="13" t="s">
        <v>47</v>
      </c>
      <c r="C16" s="5">
        <v>750000</v>
      </c>
      <c r="D16" s="5">
        <v>0</v>
      </c>
      <c r="E16" s="6">
        <v>750000</v>
      </c>
    </row>
    <row r="17" spans="1:5" x14ac:dyDescent="0.25">
      <c r="A17" s="12" t="s">
        <v>15</v>
      </c>
      <c r="B17" s="13" t="s">
        <v>16</v>
      </c>
      <c r="C17" s="5">
        <v>4562628</v>
      </c>
      <c r="D17" s="5">
        <v>1403152</v>
      </c>
      <c r="E17" s="6">
        <v>5965780</v>
      </c>
    </row>
    <row r="18" spans="1:5" x14ac:dyDescent="0.25">
      <c r="A18" s="12" t="s">
        <v>13</v>
      </c>
      <c r="B18" s="13" t="s">
        <v>14</v>
      </c>
      <c r="C18" s="5">
        <v>130560</v>
      </c>
      <c r="D18" s="5">
        <v>32640</v>
      </c>
      <c r="E18" s="6">
        <v>163200</v>
      </c>
    </row>
    <row r="19" spans="1:5" x14ac:dyDescent="0.25">
      <c r="A19" s="12" t="s">
        <v>27</v>
      </c>
      <c r="B19" s="13" t="s">
        <v>28</v>
      </c>
      <c r="C19" s="5">
        <v>2078300</v>
      </c>
      <c r="D19" s="5">
        <v>489575</v>
      </c>
      <c r="E19" s="6">
        <v>2567875</v>
      </c>
    </row>
    <row r="20" spans="1:5" x14ac:dyDescent="0.25">
      <c r="A20" s="12" t="s">
        <v>21</v>
      </c>
      <c r="B20" s="13" t="s">
        <v>22</v>
      </c>
      <c r="C20" s="5">
        <v>688448</v>
      </c>
      <c r="D20" s="5">
        <v>2301552</v>
      </c>
      <c r="E20" s="6">
        <v>2990000</v>
      </c>
    </row>
    <row r="21" spans="1:5" x14ac:dyDescent="0.25">
      <c r="A21" s="12" t="s">
        <v>45</v>
      </c>
      <c r="B21" s="13" t="s">
        <v>43</v>
      </c>
      <c r="C21" s="5">
        <v>940251</v>
      </c>
      <c r="D21" s="5">
        <v>345922</v>
      </c>
      <c r="E21" s="6">
        <v>1286173</v>
      </c>
    </row>
    <row r="22" spans="1:5" x14ac:dyDescent="0.25">
      <c r="A22" s="12" t="s">
        <v>30</v>
      </c>
      <c r="B22" s="13" t="s">
        <v>31</v>
      </c>
      <c r="C22" s="5">
        <v>182880</v>
      </c>
      <c r="D22" s="5">
        <v>46220</v>
      </c>
      <c r="E22" s="6">
        <v>229100</v>
      </c>
    </row>
    <row r="23" spans="1:5" x14ac:dyDescent="0.25">
      <c r="A23" s="12" t="s">
        <v>23</v>
      </c>
      <c r="B23" s="13" t="s">
        <v>24</v>
      </c>
      <c r="C23" s="5">
        <v>468566</v>
      </c>
      <c r="D23" s="5">
        <v>117141</v>
      </c>
      <c r="E23" s="6">
        <v>585707</v>
      </c>
    </row>
    <row r="24" spans="1:5" x14ac:dyDescent="0.25">
      <c r="A24" s="12" t="s">
        <v>35</v>
      </c>
      <c r="B24" s="13" t="s">
        <v>24</v>
      </c>
      <c r="C24" s="5">
        <v>1630035</v>
      </c>
      <c r="D24" s="5">
        <v>544327</v>
      </c>
      <c r="E24" s="6">
        <v>2174362</v>
      </c>
    </row>
    <row r="25" spans="1:5" x14ac:dyDescent="0.25">
      <c r="A25" s="12" t="s">
        <v>25</v>
      </c>
      <c r="B25" s="13" t="s">
        <v>26</v>
      </c>
      <c r="C25" s="5">
        <v>4015174</v>
      </c>
      <c r="D25" s="5">
        <v>2678</v>
      </c>
      <c r="E25" s="6">
        <v>4017852</v>
      </c>
    </row>
    <row r="26" spans="1:5" x14ac:dyDescent="0.25">
      <c r="A26" s="12" t="s">
        <v>29</v>
      </c>
      <c r="B26" s="13" t="s">
        <v>26</v>
      </c>
      <c r="C26" s="5">
        <v>1633000</v>
      </c>
      <c r="D26" s="5">
        <v>33200</v>
      </c>
      <c r="E26" s="6">
        <v>1666200</v>
      </c>
    </row>
    <row r="27" spans="1:5" x14ac:dyDescent="0.25">
      <c r="A27" s="12" t="s">
        <v>40</v>
      </c>
      <c r="B27" s="13" t="s">
        <v>41</v>
      </c>
      <c r="C27" s="5">
        <v>678000</v>
      </c>
      <c r="D27" s="5">
        <v>324000</v>
      </c>
      <c r="E27" s="6">
        <v>1002000</v>
      </c>
    </row>
    <row r="28" spans="1:5" x14ac:dyDescent="0.25">
      <c r="A28" s="12" t="s">
        <v>19</v>
      </c>
      <c r="B28" s="13" t="s">
        <v>20</v>
      </c>
      <c r="C28" s="5">
        <v>300000</v>
      </c>
      <c r="D28" s="5">
        <v>0</v>
      </c>
      <c r="E28" s="6">
        <v>300000</v>
      </c>
    </row>
    <row r="29" spans="1:5" x14ac:dyDescent="0.25">
      <c r="A29" s="12" t="s">
        <v>32</v>
      </c>
      <c r="B29" s="13" t="s">
        <v>20</v>
      </c>
      <c r="C29" s="5">
        <v>1204000</v>
      </c>
      <c r="D29" s="5">
        <v>301000</v>
      </c>
      <c r="E29" s="6">
        <v>1505000</v>
      </c>
    </row>
    <row r="30" spans="1:5" x14ac:dyDescent="0.25">
      <c r="A30" s="12" t="s">
        <v>48</v>
      </c>
      <c r="B30" s="13" t="s">
        <v>49</v>
      </c>
      <c r="C30" s="5">
        <v>5427100</v>
      </c>
      <c r="D30" s="5">
        <v>891400</v>
      </c>
      <c r="E30" s="6">
        <v>6318500</v>
      </c>
    </row>
    <row r="31" spans="1:5" x14ac:dyDescent="0.25">
      <c r="A31" s="12" t="s">
        <v>33</v>
      </c>
      <c r="B31" s="13" t="s">
        <v>34</v>
      </c>
      <c r="C31" s="5">
        <v>650000</v>
      </c>
      <c r="D31" s="5">
        <v>162500</v>
      </c>
      <c r="E31" s="6">
        <v>812500</v>
      </c>
    </row>
    <row r="32" spans="1:5" x14ac:dyDescent="0.25">
      <c r="A32" s="12" t="s">
        <v>51</v>
      </c>
      <c r="B32" s="13" t="s">
        <v>52</v>
      </c>
      <c r="C32" s="5">
        <v>1356000</v>
      </c>
      <c r="D32" s="5">
        <v>5680000</v>
      </c>
      <c r="E32" s="6">
        <v>7036000</v>
      </c>
    </row>
    <row r="33" spans="1:5" x14ac:dyDescent="0.25">
      <c r="A33" s="12" t="s">
        <v>54</v>
      </c>
      <c r="B33" s="13" t="s">
        <v>52</v>
      </c>
      <c r="C33" s="5">
        <v>1870816</v>
      </c>
      <c r="D33" s="5">
        <v>467705</v>
      </c>
      <c r="E33" s="6">
        <v>2338521</v>
      </c>
    </row>
    <row r="34" spans="1:5" ht="15.75" thickBot="1" x14ac:dyDescent="0.3">
      <c r="A34" s="14" t="s">
        <v>4</v>
      </c>
      <c r="B34" s="15"/>
      <c r="C34" s="16">
        <f>SUM(C3:C33)</f>
        <v>56668283</v>
      </c>
      <c r="D34" s="7">
        <f t="shared" ref="D34:E34" si="0">SUM(D3:D33)</f>
        <v>29536813</v>
      </c>
      <c r="E34" s="8">
        <f t="shared" si="0"/>
        <v>86205096</v>
      </c>
    </row>
    <row r="35" spans="1:5" x14ac:dyDescent="0.25">
      <c r="A35" s="2" t="s">
        <v>10</v>
      </c>
      <c r="B35" s="3"/>
      <c r="C35" s="3"/>
      <c r="D35" s="3"/>
      <c r="E35" s="3"/>
    </row>
    <row r="36" spans="1:5" x14ac:dyDescent="0.25">
      <c r="A36" s="4" t="s">
        <v>11</v>
      </c>
      <c r="B36" s="3"/>
      <c r="C36" s="3"/>
      <c r="D36" s="3"/>
      <c r="E36" s="3"/>
    </row>
    <row r="37" spans="1:5" x14ac:dyDescent="0.25">
      <c r="A37" s="20" t="s">
        <v>9</v>
      </c>
      <c r="B37" s="20"/>
      <c r="C37" s="20"/>
      <c r="D37" s="20"/>
      <c r="E37" s="20"/>
    </row>
  </sheetData>
  <mergeCells count="2">
    <mergeCell ref="A2:E2"/>
    <mergeCell ref="A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23: FY 17 National Research Program Funds Awarded by City and State 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2017-10-13T19:07:54Z</dcterms:created>
  <dcterms:modified xsi:type="dcterms:W3CDTF">2019-02-20T18:14:17Z</dcterms:modified>
</cp:coreProperties>
</file>